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с 01.01.2018" sheetId="1" r:id="rId1"/>
    <sheet name="с 01.05.2018" sheetId="2" r:id="rId2"/>
    <sheet name="с 09.09.2018" sheetId="3" r:id="rId3"/>
  </sheets>
  <externalReferences>
    <externalReference r:id="rId6"/>
  </externalReferences>
  <definedNames>
    <definedName name="А">#REF!</definedName>
    <definedName name="Гаст15" localSheetId="1">#REF!</definedName>
    <definedName name="Гаст15" localSheetId="2">#REF!</definedName>
    <definedName name="Гаст15">#REF!</definedName>
    <definedName name="_xlnm.Print_Area" localSheetId="0">'с 01.01.2018'!$A$1:$Y$30</definedName>
    <definedName name="_xlnm.Print_Area" localSheetId="1">'с 01.05.2018'!$A$1:$Y$9</definedName>
    <definedName name="_xlnm.Print_Area" localSheetId="2">'с 09.09.2018'!$A$1:$Y$8</definedName>
    <definedName name="ЮЭГ2006" localSheetId="1">#REF!</definedName>
    <definedName name="ЮЭГ2006" localSheetId="2">#REF!</definedName>
    <definedName name="ЮЭГ2006">#REF!</definedName>
  </definedNames>
  <calcPr fullCalcOnLoad="1"/>
</workbook>
</file>

<file path=xl/sharedStrings.xml><?xml version="1.0" encoding="utf-8"?>
<sst xmlns="http://schemas.openxmlformats.org/spreadsheetml/2006/main" count="304" uniqueCount="54">
  <si>
    <t>материал стен</t>
  </si>
  <si>
    <t>этажей</t>
  </si>
  <si>
    <t>жилых квартир</t>
  </si>
  <si>
    <t>подъездов</t>
  </si>
  <si>
    <t>Площадь земельног участка, кв.м.</t>
  </si>
  <si>
    <t>холод. вода</t>
  </si>
  <si>
    <t>горячая вода</t>
  </si>
  <si>
    <t>канализация центральная</t>
  </si>
  <si>
    <t>канализация на выкачку</t>
  </si>
  <si>
    <t>Газ</t>
  </si>
  <si>
    <t>вид обслуживания</t>
  </si>
  <si>
    <t xml:space="preserve">     основание</t>
  </si>
  <si>
    <t>природный</t>
  </si>
  <si>
    <t>сжиженный</t>
  </si>
  <si>
    <t>брус</t>
  </si>
  <si>
    <t>*</t>
  </si>
  <si>
    <t>управление</t>
  </si>
  <si>
    <t>конкурс</t>
  </si>
  <si>
    <t>щит</t>
  </si>
  <si>
    <t>Коммунистическая</t>
  </si>
  <si>
    <t>2А</t>
  </si>
  <si>
    <t>договор с собственниками</t>
  </si>
  <si>
    <t>Лесная</t>
  </si>
  <si>
    <t>43а</t>
  </si>
  <si>
    <t>Н.Курченко</t>
  </si>
  <si>
    <t>Уральская</t>
  </si>
  <si>
    <t>33а</t>
  </si>
  <si>
    <t>34а</t>
  </si>
  <si>
    <t>щит.</t>
  </si>
  <si>
    <t>34б</t>
  </si>
  <si>
    <t>34в</t>
  </si>
  <si>
    <t>34г</t>
  </si>
  <si>
    <t>Школьная</t>
  </si>
  <si>
    <t>№ п/п</t>
  </si>
  <si>
    <t>Название улицы</t>
  </si>
  <si>
    <t>№ дома</t>
  </si>
  <si>
    <t>год построй-ки</t>
  </si>
  <si>
    <t>Количество</t>
  </si>
  <si>
    <t>износ %</t>
  </si>
  <si>
    <t>ветхость</t>
  </si>
  <si>
    <t>количество прописанных жителей</t>
  </si>
  <si>
    <t>Общая площадь дома с учетом балконов, лоджий, лест клеток и коридоров, кв.м (без подвала)</t>
  </si>
  <si>
    <t>В том числе</t>
  </si>
  <si>
    <r>
      <t>площадь жилых помещений, м</t>
    </r>
    <r>
      <rPr>
        <sz val="10"/>
        <rFont val="Arial Cyr"/>
        <family val="0"/>
      </rPr>
      <t>²</t>
    </r>
  </si>
  <si>
    <r>
      <t>площадь помещений общего пользования, м</t>
    </r>
    <r>
      <rPr>
        <sz val="10"/>
        <rFont val="Arial Cyr"/>
        <family val="0"/>
      </rPr>
      <t>²</t>
    </r>
  </si>
  <si>
    <r>
      <t>газовое отопление (площадь жилых и нежилых помещений), м</t>
    </r>
    <r>
      <rPr>
        <sz val="10"/>
        <rFont val="Arial Cyr"/>
        <family val="0"/>
      </rPr>
      <t>²</t>
    </r>
  </si>
  <si>
    <t>тариф</t>
  </si>
  <si>
    <r>
      <t>площадь нежилых помещений, м</t>
    </r>
    <r>
      <rPr>
        <sz val="10"/>
        <rFont val="Arial Cyr"/>
        <family val="0"/>
      </rPr>
      <t>²</t>
    </r>
  </si>
  <si>
    <t>блоч</t>
  </si>
  <si>
    <t>кирп</t>
  </si>
  <si>
    <t>4а</t>
  </si>
  <si>
    <t>Перечень многоквартирных домов, находящихся на осблуживании ООО УК "ДомСервис" в п.Таёжный 2018г</t>
  </si>
  <si>
    <t>Перечень многоквартирных домов, находящихся на осблуживании ООО УК "ДомСервис" в п.Таёжный с 01.05.2018г</t>
  </si>
  <si>
    <t>Перечень многоквартирных домов, находящихся на осблуживании ООО УК "ДомСервис" в п.Таёжный с 09.09.2018г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</si>
</sst>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3" fillId="0" borderId="10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/>
      <protection/>
    </xf>
    <xf numFmtId="164" fontId="20" fillId="0" borderId="10" xfId="0" applyNumberFormat="1" applyFont="1" applyFill="1" applyBorder="1" applyAlignment="1">
      <alignment horizontal="center" vertical="center" wrapText="1"/>
    </xf>
    <xf numFmtId="0" fontId="20" fillId="0" borderId="11" xfId="53" applyFont="1" applyFill="1" applyBorder="1" applyAlignment="1">
      <alignment horizontal="center" vertical="center" wrapText="1"/>
      <protection/>
    </xf>
    <xf numFmtId="2" fontId="20" fillId="0" borderId="11" xfId="53" applyNumberFormat="1" applyFont="1" applyFill="1" applyBorder="1" applyAlignment="1">
      <alignment horizontal="center" vertical="center" wrapText="1"/>
      <protection/>
    </xf>
    <xf numFmtId="164" fontId="20" fillId="0" borderId="11" xfId="53" applyNumberFormat="1" applyFont="1" applyFill="1" applyBorder="1" applyAlignment="1">
      <alignment horizontal="center" vertical="center" wrapText="1"/>
      <protection/>
    </xf>
    <xf numFmtId="3" fontId="20" fillId="0" borderId="11" xfId="54" applyNumberFormat="1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horizontal="center" vertical="center" textRotation="90" wrapText="1"/>
    </xf>
    <xf numFmtId="0" fontId="23" fillId="24" borderId="11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 vertical="top" wrapText="1"/>
    </xf>
    <xf numFmtId="3" fontId="23" fillId="0" borderId="13" xfId="54" applyNumberFormat="1" applyFont="1" applyFill="1" applyBorder="1" applyAlignment="1">
      <alignment vertical="center"/>
      <protection/>
    </xf>
    <xf numFmtId="0" fontId="20" fillId="24" borderId="14" xfId="0" applyFont="1" applyFill="1" applyBorder="1" applyAlignment="1">
      <alignment horizontal="center" vertical="center" textRotation="90" wrapText="1"/>
    </xf>
    <xf numFmtId="0" fontId="20" fillId="24" borderId="15" xfId="0" applyFont="1" applyFill="1" applyBorder="1" applyAlignment="1">
      <alignment horizontal="center" vertical="center" textRotation="90" wrapText="1"/>
    </xf>
    <xf numFmtId="3" fontId="20" fillId="0" borderId="11" xfId="54" applyNumberFormat="1" applyFont="1" applyFill="1" applyBorder="1" applyAlignment="1">
      <alignment horizontal="center" vertical="center" textRotation="90" wrapText="1"/>
      <protection/>
    </xf>
    <xf numFmtId="0" fontId="20" fillId="0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3" fontId="20" fillId="24" borderId="11" xfId="54" applyNumberFormat="1" applyFont="1" applyFill="1" applyBorder="1" applyAlignment="1">
      <alignment horizontal="center" vertical="center"/>
      <protection/>
    </xf>
    <xf numFmtId="2" fontId="20" fillId="24" borderId="11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2" fontId="20" fillId="0" borderId="14" xfId="53" applyNumberFormat="1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2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25" borderId="10" xfId="53" applyFont="1" applyFill="1" applyBorder="1" applyAlignment="1">
      <alignment horizontal="left" vertical="center"/>
      <protection/>
    </xf>
    <xf numFmtId="0" fontId="20" fillId="0" borderId="15" xfId="53" applyFont="1" applyFill="1" applyBorder="1" applyAlignment="1">
      <alignment horizontal="center"/>
      <protection/>
    </xf>
    <xf numFmtId="3" fontId="20" fillId="0" borderId="15" xfId="54" applyNumberFormat="1" applyFont="1" applyFill="1" applyBorder="1" applyAlignment="1">
      <alignment horizontal="center" vertical="center" wrapText="1"/>
      <protection/>
    </xf>
    <xf numFmtId="0" fontId="20" fillId="25" borderId="11" xfId="0" applyFont="1" applyFill="1" applyBorder="1" applyAlignment="1">
      <alignment horizontal="left" vertical="center"/>
    </xf>
    <xf numFmtId="0" fontId="0" fillId="25" borderId="0" xfId="0" applyFill="1" applyAlignment="1">
      <alignment/>
    </xf>
    <xf numFmtId="0" fontId="20" fillId="25" borderId="11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 vertical="center"/>
    </xf>
    <xf numFmtId="3" fontId="20" fillId="0" borderId="11" xfId="54" applyNumberFormat="1" applyFont="1" applyFill="1" applyBorder="1" applyAlignment="1">
      <alignment horizontal="center" vertical="center" textRotation="90" wrapText="1"/>
      <protection/>
    </xf>
    <xf numFmtId="0" fontId="20" fillId="0" borderId="11" xfId="53" applyFont="1" applyFill="1" applyBorder="1" applyAlignment="1">
      <alignment horizontal="center" textRotation="90"/>
      <protection/>
    </xf>
    <xf numFmtId="4" fontId="20" fillId="0" borderId="12" xfId="54" applyNumberFormat="1" applyFont="1" applyFill="1" applyBorder="1" applyAlignment="1">
      <alignment horizontal="center" vertical="center" textRotation="90" wrapText="1"/>
      <protection/>
    </xf>
    <xf numFmtId="4" fontId="20" fillId="0" borderId="15" xfId="54" applyNumberFormat="1" applyFont="1" applyFill="1" applyBorder="1" applyAlignment="1">
      <alignment horizontal="center" vertical="center" textRotation="90" wrapText="1"/>
      <protection/>
    </xf>
    <xf numFmtId="3" fontId="20" fillId="0" borderId="12" xfId="54" applyNumberFormat="1" applyFont="1" applyFill="1" applyBorder="1" applyAlignment="1">
      <alignment horizontal="center" vertical="center" textRotation="90" wrapText="1"/>
      <protection/>
    </xf>
    <xf numFmtId="3" fontId="20" fillId="0" borderId="15" xfId="54" applyNumberFormat="1" applyFont="1" applyFill="1" applyBorder="1" applyAlignment="1">
      <alignment horizontal="center" vertical="center" textRotation="90" wrapText="1"/>
      <protection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4" xfId="0" applyFont="1" applyFill="1" applyBorder="1" applyAlignment="1">
      <alignment horizontal="center" vertical="center" textRotation="90" wrapText="1"/>
    </xf>
    <xf numFmtId="0" fontId="20" fillId="0" borderId="15" xfId="0" applyFont="1" applyFill="1" applyBorder="1" applyAlignment="1">
      <alignment horizontal="center" vertical="center" textRotation="90" wrapText="1"/>
    </xf>
    <xf numFmtId="3" fontId="23" fillId="0" borderId="17" xfId="54" applyNumberFormat="1" applyFont="1" applyFill="1" applyBorder="1" applyAlignment="1">
      <alignment horizontal="center" vertical="center"/>
      <protection/>
    </xf>
    <xf numFmtId="3" fontId="23" fillId="0" borderId="16" xfId="54" applyNumberFormat="1" applyFont="1" applyFill="1" applyBorder="1" applyAlignment="1">
      <alignment horizontal="center" vertical="center"/>
      <protection/>
    </xf>
    <xf numFmtId="0" fontId="20" fillId="24" borderId="12" xfId="0" applyFont="1" applyFill="1" applyBorder="1" applyAlignment="1">
      <alignment horizontal="center" vertical="center" textRotation="90" wrapText="1"/>
    </xf>
    <xf numFmtId="0" fontId="20" fillId="24" borderId="15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3" fontId="23" fillId="0" borderId="13" xfId="54" applyNumberFormat="1" applyFont="1" applyFill="1" applyBorder="1" applyAlignment="1">
      <alignment horizontal="center" vertical="center" wrapText="1"/>
      <protection/>
    </xf>
    <xf numFmtId="3" fontId="23" fillId="0" borderId="16" xfId="54" applyNumberFormat="1" applyFont="1" applyFill="1" applyBorder="1" applyAlignment="1">
      <alignment horizontal="center" vertical="center" wrapText="1"/>
      <protection/>
    </xf>
    <xf numFmtId="2" fontId="20" fillId="0" borderId="12" xfId="54" applyNumberFormat="1" applyFont="1" applyFill="1" applyBorder="1" applyAlignment="1">
      <alignment horizontal="center" vertical="center" textRotation="90" wrapText="1"/>
      <protection/>
    </xf>
    <xf numFmtId="2" fontId="20" fillId="0" borderId="15" xfId="54" applyNumberFormat="1" applyFont="1" applyFill="1" applyBorder="1" applyAlignment="1">
      <alignment horizontal="center" vertical="center" textRotation="90" wrapText="1"/>
      <protection/>
    </xf>
    <xf numFmtId="0" fontId="24" fillId="0" borderId="0" xfId="0" applyFont="1" applyAlignment="1">
      <alignment horizontal="center"/>
    </xf>
    <xf numFmtId="0" fontId="24" fillId="0" borderId="18" xfId="0" applyFont="1" applyBorder="1" applyAlignment="1">
      <alignment horizontal="center"/>
    </xf>
    <xf numFmtId="0" fontId="20" fillId="25" borderId="12" xfId="0" applyFont="1" applyFill="1" applyBorder="1" applyAlignment="1">
      <alignment horizontal="center" vertical="center" textRotation="90"/>
    </xf>
    <xf numFmtId="0" fontId="20" fillId="25" borderId="14" xfId="0" applyFont="1" applyFill="1" applyBorder="1" applyAlignment="1">
      <alignment horizontal="center" vertical="center" textRotation="90"/>
    </xf>
    <xf numFmtId="0" fontId="20" fillId="25" borderId="15" xfId="0" applyFont="1" applyFill="1" applyBorder="1" applyAlignment="1">
      <alignment horizontal="center" vertical="center" textRotation="90"/>
    </xf>
    <xf numFmtId="0" fontId="23" fillId="0" borderId="11" xfId="0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Характеристика Таёж. 2014" xfId="53"/>
    <cellStyle name="Обычный_ЮЭ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0"/>
  <sheetViews>
    <sheetView view="pageBreakPreview" zoomScaleSheetLayoutView="100" zoomScalePageLayoutView="0" workbookViewId="0" topLeftCell="A7">
      <selection activeCell="D17" sqref="D17"/>
    </sheetView>
  </sheetViews>
  <sheetFormatPr defaultColWidth="9.00390625" defaultRowHeight="12.75"/>
  <cols>
    <col min="1" max="1" width="0.2421875" style="0" customWidth="1"/>
    <col min="2" max="2" width="4.25390625" style="43" customWidth="1"/>
    <col min="3" max="3" width="18.00390625" style="0" customWidth="1"/>
    <col min="4" max="4" width="6.375" style="0" customWidth="1"/>
    <col min="5" max="5" width="6.75390625" style="0" customWidth="1"/>
    <col min="6" max="6" width="6.375" style="0" customWidth="1"/>
    <col min="7" max="7" width="5.75390625" style="0" customWidth="1"/>
    <col min="8" max="8" width="6.00390625" style="0" customWidth="1"/>
    <col min="9" max="9" width="5.625" style="0" customWidth="1"/>
    <col min="10" max="10" width="3.25390625" style="0" customWidth="1"/>
    <col min="11" max="11" width="4.375" style="0" customWidth="1"/>
    <col min="12" max="12" width="6.75390625" style="0" customWidth="1"/>
    <col min="14" max="14" width="8.25390625" style="0" customWidth="1"/>
    <col min="15" max="15" width="7.75390625" style="0" customWidth="1"/>
    <col min="19" max="19" width="6.125" style="0" customWidth="1"/>
    <col min="20" max="20" width="6.00390625" style="0" customWidth="1"/>
    <col min="21" max="21" width="6.375" style="0" customWidth="1"/>
    <col min="22" max="22" width="6.125" style="0" customWidth="1"/>
    <col min="23" max="23" width="5.375" style="0" customWidth="1"/>
    <col min="24" max="24" width="5.125" style="0" customWidth="1"/>
    <col min="25" max="25" width="6.75390625" style="0" customWidth="1"/>
    <col min="26" max="26" width="11.00390625" style="0" customWidth="1"/>
    <col min="27" max="27" width="24.625" style="0" customWidth="1"/>
  </cols>
  <sheetData>
    <row r="1" spans="5:25" ht="12.75" customHeight="1">
      <c r="E1" s="64" t="s">
        <v>51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5:25" ht="12.75" customHeight="1"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2:27" ht="25.5" customHeight="1">
      <c r="B3" s="66" t="s">
        <v>33</v>
      </c>
      <c r="C3" s="52" t="s">
        <v>34</v>
      </c>
      <c r="D3" s="52" t="s">
        <v>35</v>
      </c>
      <c r="E3" s="52" t="s">
        <v>36</v>
      </c>
      <c r="F3" s="52" t="s">
        <v>0</v>
      </c>
      <c r="G3" s="69" t="s">
        <v>37</v>
      </c>
      <c r="H3" s="69"/>
      <c r="I3" s="11"/>
      <c r="J3" s="57" t="s">
        <v>38</v>
      </c>
      <c r="K3" s="57" t="s">
        <v>39</v>
      </c>
      <c r="L3" s="52" t="s">
        <v>40</v>
      </c>
      <c r="M3" s="52" t="s">
        <v>41</v>
      </c>
      <c r="N3" s="13" t="s">
        <v>42</v>
      </c>
      <c r="O3" s="14"/>
      <c r="P3" s="14"/>
      <c r="Q3" s="15"/>
      <c r="R3" s="55"/>
      <c r="S3" s="55"/>
      <c r="T3" s="55"/>
      <c r="U3" s="55"/>
      <c r="V3" s="55"/>
      <c r="W3" s="55"/>
      <c r="X3" s="55"/>
      <c r="Y3" s="56"/>
      <c r="Z3" s="46" t="s">
        <v>10</v>
      </c>
      <c r="AA3" s="47" t="s">
        <v>11</v>
      </c>
    </row>
    <row r="4" spans="2:27" ht="12.75" customHeight="1">
      <c r="B4" s="67"/>
      <c r="C4" s="53"/>
      <c r="D4" s="53"/>
      <c r="E4" s="53"/>
      <c r="F4" s="53"/>
      <c r="G4" s="52" t="s">
        <v>1</v>
      </c>
      <c r="H4" s="57" t="s">
        <v>2</v>
      </c>
      <c r="I4" s="16"/>
      <c r="J4" s="70"/>
      <c r="K4" s="70"/>
      <c r="L4" s="53"/>
      <c r="M4" s="53"/>
      <c r="N4" s="57" t="s">
        <v>43</v>
      </c>
      <c r="O4" s="12"/>
      <c r="P4" s="57" t="s">
        <v>44</v>
      </c>
      <c r="Q4" s="59" t="s">
        <v>4</v>
      </c>
      <c r="R4" s="48" t="s">
        <v>45</v>
      </c>
      <c r="S4" s="50" t="s">
        <v>5</v>
      </c>
      <c r="T4" s="50" t="s">
        <v>6</v>
      </c>
      <c r="U4" s="50" t="s">
        <v>7</v>
      </c>
      <c r="V4" s="50" t="s">
        <v>8</v>
      </c>
      <c r="W4" s="60" t="s">
        <v>9</v>
      </c>
      <c r="X4" s="61"/>
      <c r="Y4" s="62" t="s">
        <v>46</v>
      </c>
      <c r="Z4" s="46"/>
      <c r="AA4" s="47"/>
    </row>
    <row r="5" spans="2:27" ht="81">
      <c r="B5" s="68"/>
      <c r="C5" s="54"/>
      <c r="D5" s="54"/>
      <c r="E5" s="54"/>
      <c r="F5" s="54"/>
      <c r="G5" s="54"/>
      <c r="H5" s="58"/>
      <c r="I5" s="17" t="s">
        <v>3</v>
      </c>
      <c r="J5" s="58"/>
      <c r="K5" s="58"/>
      <c r="L5" s="54"/>
      <c r="M5" s="54"/>
      <c r="N5" s="58"/>
      <c r="O5" s="17" t="s">
        <v>47</v>
      </c>
      <c r="P5" s="58"/>
      <c r="Q5" s="59"/>
      <c r="R5" s="49"/>
      <c r="S5" s="51"/>
      <c r="T5" s="51"/>
      <c r="U5" s="51"/>
      <c r="V5" s="51"/>
      <c r="W5" s="18" t="s">
        <v>12</v>
      </c>
      <c r="X5" s="18" t="s">
        <v>13</v>
      </c>
      <c r="Y5" s="63"/>
      <c r="Z5" s="46"/>
      <c r="AA5" s="47"/>
    </row>
    <row r="6" spans="2:27" ht="12.75">
      <c r="B6" s="44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20">
        <v>7</v>
      </c>
      <c r="I6" s="19">
        <v>8</v>
      </c>
      <c r="J6" s="19">
        <v>9</v>
      </c>
      <c r="K6" s="19">
        <v>10</v>
      </c>
      <c r="L6" s="19">
        <v>11</v>
      </c>
      <c r="M6" s="20">
        <v>12</v>
      </c>
      <c r="N6" s="19">
        <v>13</v>
      </c>
      <c r="O6" s="19">
        <v>14</v>
      </c>
      <c r="P6" s="19">
        <v>15</v>
      </c>
      <c r="Q6" s="19">
        <v>16</v>
      </c>
      <c r="R6" s="19">
        <v>17</v>
      </c>
      <c r="S6" s="19">
        <v>18</v>
      </c>
      <c r="T6" s="19">
        <v>19</v>
      </c>
      <c r="U6" s="19">
        <v>20</v>
      </c>
      <c r="V6" s="19">
        <v>21</v>
      </c>
      <c r="W6" s="19">
        <v>22</v>
      </c>
      <c r="X6" s="21">
        <v>23</v>
      </c>
      <c r="Y6" s="19">
        <v>24</v>
      </c>
      <c r="Z6" s="41">
        <v>25</v>
      </c>
      <c r="AA6" s="40">
        <v>26</v>
      </c>
    </row>
    <row r="7" spans="2:27" ht="12.75">
      <c r="B7" s="44">
        <v>1</v>
      </c>
      <c r="C7" s="42" t="s">
        <v>32</v>
      </c>
      <c r="D7" s="29">
        <v>23</v>
      </c>
      <c r="E7" s="24">
        <v>2015</v>
      </c>
      <c r="F7" s="24" t="s">
        <v>48</v>
      </c>
      <c r="G7" s="24">
        <v>1</v>
      </c>
      <c r="H7" s="24">
        <v>2</v>
      </c>
      <c r="I7" s="24">
        <v>0</v>
      </c>
      <c r="J7" s="24"/>
      <c r="K7" s="24"/>
      <c r="L7" s="24">
        <v>0</v>
      </c>
      <c r="M7" s="8">
        <v>146</v>
      </c>
      <c r="N7" s="8">
        <v>146</v>
      </c>
      <c r="O7" s="8">
        <v>0</v>
      </c>
      <c r="P7" s="30">
        <v>0</v>
      </c>
      <c r="Q7" s="9">
        <v>1227</v>
      </c>
      <c r="R7" s="8">
        <v>146</v>
      </c>
      <c r="S7" s="10" t="s">
        <v>15</v>
      </c>
      <c r="T7" s="10"/>
      <c r="U7" s="10"/>
      <c r="V7" s="10" t="s">
        <v>15</v>
      </c>
      <c r="W7" s="10" t="s">
        <v>15</v>
      </c>
      <c r="X7" s="10"/>
      <c r="Y7" s="27">
        <v>9.41</v>
      </c>
      <c r="Z7" s="38" t="s">
        <v>16</v>
      </c>
      <c r="AA7" s="38" t="s">
        <v>17</v>
      </c>
    </row>
    <row r="8" spans="2:27" ht="12.75">
      <c r="B8" s="44">
        <v>2</v>
      </c>
      <c r="C8" s="22" t="s">
        <v>19</v>
      </c>
      <c r="D8" s="23">
        <v>2</v>
      </c>
      <c r="E8" s="24">
        <v>1977</v>
      </c>
      <c r="F8" s="24" t="s">
        <v>14</v>
      </c>
      <c r="G8" s="24">
        <v>2</v>
      </c>
      <c r="H8" s="25">
        <v>8</v>
      </c>
      <c r="I8" s="25">
        <v>2</v>
      </c>
      <c r="J8" s="24"/>
      <c r="K8" s="24"/>
      <c r="L8" s="24">
        <v>21</v>
      </c>
      <c r="M8" s="8">
        <v>421.3</v>
      </c>
      <c r="N8" s="8">
        <v>361.7</v>
      </c>
      <c r="O8" s="8">
        <v>0</v>
      </c>
      <c r="P8" s="27">
        <v>45.8</v>
      </c>
      <c r="Q8" s="9">
        <v>318.5</v>
      </c>
      <c r="R8" s="8">
        <v>371.3</v>
      </c>
      <c r="S8" s="26" t="s">
        <v>15</v>
      </c>
      <c r="T8" s="26" t="s">
        <v>15</v>
      </c>
      <c r="U8" s="26" t="s">
        <v>15</v>
      </c>
      <c r="V8" s="26"/>
      <c r="W8" s="26" t="s">
        <v>15</v>
      </c>
      <c r="X8" s="31"/>
      <c r="Y8" s="27">
        <v>20.39</v>
      </c>
      <c r="Z8" s="38" t="s">
        <v>16</v>
      </c>
      <c r="AA8" s="38" t="s">
        <v>17</v>
      </c>
    </row>
    <row r="9" spans="2:27" ht="12.75">
      <c r="B9" s="44">
        <v>3</v>
      </c>
      <c r="C9" s="22" t="s">
        <v>19</v>
      </c>
      <c r="D9" s="23" t="s">
        <v>20</v>
      </c>
      <c r="E9" s="24">
        <v>1978</v>
      </c>
      <c r="F9" s="24" t="s">
        <v>14</v>
      </c>
      <c r="G9" s="24">
        <v>2</v>
      </c>
      <c r="H9" s="25">
        <v>7</v>
      </c>
      <c r="I9" s="25">
        <v>1</v>
      </c>
      <c r="J9" s="24"/>
      <c r="K9" s="24"/>
      <c r="L9" s="24">
        <v>14</v>
      </c>
      <c r="M9" s="8">
        <v>392.9</v>
      </c>
      <c r="N9" s="8">
        <v>356</v>
      </c>
      <c r="O9" s="8">
        <v>0</v>
      </c>
      <c r="P9" s="27">
        <v>36.02</v>
      </c>
      <c r="Q9" s="9">
        <v>224.8</v>
      </c>
      <c r="R9" s="8">
        <v>362.4</v>
      </c>
      <c r="S9" s="26" t="s">
        <v>15</v>
      </c>
      <c r="T9" s="26" t="s">
        <v>15</v>
      </c>
      <c r="U9" s="26" t="s">
        <v>15</v>
      </c>
      <c r="V9" s="26"/>
      <c r="W9" s="26" t="s">
        <v>15</v>
      </c>
      <c r="X9" s="31"/>
      <c r="Y9" s="27">
        <v>20.39</v>
      </c>
      <c r="Z9" s="38" t="s">
        <v>16</v>
      </c>
      <c r="AA9" s="38" t="s">
        <v>17</v>
      </c>
    </row>
    <row r="10" spans="2:27" ht="12.75">
      <c r="B10" s="44">
        <v>4</v>
      </c>
      <c r="C10" s="22" t="s">
        <v>19</v>
      </c>
      <c r="D10" s="23">
        <v>4</v>
      </c>
      <c r="E10" s="24">
        <v>1978</v>
      </c>
      <c r="F10" s="24" t="s">
        <v>14</v>
      </c>
      <c r="G10" s="24">
        <v>2</v>
      </c>
      <c r="H10" s="25">
        <v>8</v>
      </c>
      <c r="I10" s="25">
        <v>2</v>
      </c>
      <c r="J10" s="24"/>
      <c r="K10" s="24"/>
      <c r="L10" s="24">
        <v>21</v>
      </c>
      <c r="M10" s="8">
        <v>394.2</v>
      </c>
      <c r="N10" s="8">
        <v>377</v>
      </c>
      <c r="O10" s="8">
        <v>0</v>
      </c>
      <c r="P10" s="27">
        <v>44.88</v>
      </c>
      <c r="Q10" s="9">
        <v>247</v>
      </c>
      <c r="R10" s="8">
        <v>365.36</v>
      </c>
      <c r="S10" s="26" t="s">
        <v>15</v>
      </c>
      <c r="T10" s="26" t="s">
        <v>15</v>
      </c>
      <c r="U10" s="26" t="s">
        <v>15</v>
      </c>
      <c r="V10" s="26"/>
      <c r="W10" s="26" t="s">
        <v>15</v>
      </c>
      <c r="X10" s="31"/>
      <c r="Y10" s="27">
        <v>20.39</v>
      </c>
      <c r="Z10" s="38" t="s">
        <v>16</v>
      </c>
      <c r="AA10" s="38" t="s">
        <v>17</v>
      </c>
    </row>
    <row r="11" spans="2:27" ht="12.75">
      <c r="B11" s="44">
        <v>5</v>
      </c>
      <c r="C11" s="22" t="s">
        <v>19</v>
      </c>
      <c r="D11" s="23">
        <v>6</v>
      </c>
      <c r="E11" s="24">
        <v>1976</v>
      </c>
      <c r="F11" s="24" t="s">
        <v>49</v>
      </c>
      <c r="G11" s="24">
        <v>2</v>
      </c>
      <c r="H11" s="24">
        <v>15</v>
      </c>
      <c r="I11" s="24">
        <v>2</v>
      </c>
      <c r="J11" s="24"/>
      <c r="K11" s="24"/>
      <c r="L11" s="24">
        <v>30</v>
      </c>
      <c r="M11" s="8">
        <v>801.6</v>
      </c>
      <c r="N11" s="8">
        <v>705.2</v>
      </c>
      <c r="O11" s="8">
        <v>0</v>
      </c>
      <c r="P11" s="30">
        <v>69</v>
      </c>
      <c r="Q11" s="9">
        <v>1681</v>
      </c>
      <c r="R11" s="8">
        <v>742.8</v>
      </c>
      <c r="S11" s="10" t="s">
        <v>15</v>
      </c>
      <c r="T11" s="10" t="s">
        <v>15</v>
      </c>
      <c r="U11" s="10" t="s">
        <v>15</v>
      </c>
      <c r="V11" s="10"/>
      <c r="W11" s="10" t="s">
        <v>15</v>
      </c>
      <c r="X11" s="32"/>
      <c r="Y11" s="30">
        <v>20.39</v>
      </c>
      <c r="Z11" s="38" t="s">
        <v>16</v>
      </c>
      <c r="AA11" s="38" t="s">
        <v>17</v>
      </c>
    </row>
    <row r="12" spans="2:27" ht="12.75">
      <c r="B12" s="44">
        <v>6</v>
      </c>
      <c r="C12" s="22" t="s">
        <v>19</v>
      </c>
      <c r="D12" s="23">
        <v>8</v>
      </c>
      <c r="E12" s="24">
        <v>1977</v>
      </c>
      <c r="F12" s="24" t="s">
        <v>49</v>
      </c>
      <c r="G12" s="24">
        <v>2</v>
      </c>
      <c r="H12" s="24">
        <v>15</v>
      </c>
      <c r="I12" s="24">
        <v>2</v>
      </c>
      <c r="J12" s="24"/>
      <c r="K12" s="24"/>
      <c r="L12" s="24">
        <v>26</v>
      </c>
      <c r="M12" s="8">
        <v>798</v>
      </c>
      <c r="N12" s="8">
        <v>698.7</v>
      </c>
      <c r="O12" s="8">
        <v>42.3</v>
      </c>
      <c r="P12" s="30">
        <v>65.79</v>
      </c>
      <c r="Q12" s="9">
        <v>670</v>
      </c>
      <c r="R12" s="8">
        <v>696.9</v>
      </c>
      <c r="S12" s="10" t="s">
        <v>15</v>
      </c>
      <c r="T12" s="10" t="s">
        <v>15</v>
      </c>
      <c r="U12" s="10" t="s">
        <v>15</v>
      </c>
      <c r="V12" s="10"/>
      <c r="W12" s="10" t="s">
        <v>15</v>
      </c>
      <c r="X12" s="32"/>
      <c r="Y12" s="30">
        <v>20.39</v>
      </c>
      <c r="Z12" s="38" t="s">
        <v>16</v>
      </c>
      <c r="AA12" s="38" t="s">
        <v>17</v>
      </c>
    </row>
    <row r="13" spans="2:27" ht="12.75">
      <c r="B13" s="44">
        <v>7</v>
      </c>
      <c r="C13" s="39" t="s">
        <v>19</v>
      </c>
      <c r="D13" s="1">
        <v>10</v>
      </c>
      <c r="E13" s="4">
        <v>1979</v>
      </c>
      <c r="F13" s="24" t="s">
        <v>49</v>
      </c>
      <c r="G13" s="4">
        <v>2</v>
      </c>
      <c r="H13" s="2">
        <v>12</v>
      </c>
      <c r="I13" s="2">
        <v>3</v>
      </c>
      <c r="J13" s="3"/>
      <c r="K13" s="5"/>
      <c r="L13" s="2"/>
      <c r="M13" s="6">
        <v>789.3</v>
      </c>
      <c r="N13" s="4">
        <v>734.2</v>
      </c>
      <c r="O13" s="6">
        <v>0</v>
      </c>
      <c r="P13" s="30">
        <v>95.34</v>
      </c>
      <c r="Q13" s="9"/>
      <c r="R13" s="8"/>
      <c r="S13" s="10" t="s">
        <v>15</v>
      </c>
      <c r="T13" s="10" t="s">
        <v>15</v>
      </c>
      <c r="U13" s="10" t="s">
        <v>15</v>
      </c>
      <c r="V13" s="10"/>
      <c r="W13" s="10" t="s">
        <v>15</v>
      </c>
      <c r="X13" s="32"/>
      <c r="Y13" s="30">
        <v>18.52</v>
      </c>
      <c r="Z13" s="38" t="s">
        <v>16</v>
      </c>
      <c r="AA13" s="38" t="s">
        <v>21</v>
      </c>
    </row>
    <row r="14" spans="2:27" ht="12.75">
      <c r="B14" s="44">
        <v>8</v>
      </c>
      <c r="C14" s="39" t="s">
        <v>19</v>
      </c>
      <c r="D14" s="1">
        <v>12</v>
      </c>
      <c r="E14" s="4">
        <v>1979</v>
      </c>
      <c r="F14" s="24" t="s">
        <v>49</v>
      </c>
      <c r="G14" s="4">
        <v>2</v>
      </c>
      <c r="H14" s="2">
        <v>12</v>
      </c>
      <c r="I14" s="2">
        <v>3</v>
      </c>
      <c r="J14" s="3"/>
      <c r="K14" s="5"/>
      <c r="L14" s="2"/>
      <c r="M14" s="6">
        <v>847.9</v>
      </c>
      <c r="N14" s="4">
        <v>773.5</v>
      </c>
      <c r="O14" s="6">
        <v>0</v>
      </c>
      <c r="P14" s="30">
        <v>91.48</v>
      </c>
      <c r="Q14" s="9"/>
      <c r="R14" s="8"/>
      <c r="S14" s="10" t="s">
        <v>15</v>
      </c>
      <c r="T14" s="10" t="s">
        <v>15</v>
      </c>
      <c r="U14" s="10" t="s">
        <v>15</v>
      </c>
      <c r="V14" s="10"/>
      <c r="W14" s="10" t="s">
        <v>15</v>
      </c>
      <c r="X14" s="32"/>
      <c r="Y14" s="30">
        <v>18.52</v>
      </c>
      <c r="Z14" s="38" t="s">
        <v>16</v>
      </c>
      <c r="AA14" s="38" t="s">
        <v>21</v>
      </c>
    </row>
    <row r="15" spans="2:27" ht="12.75">
      <c r="B15" s="44">
        <v>9</v>
      </c>
      <c r="C15" s="42" t="s">
        <v>22</v>
      </c>
      <c r="D15" s="23">
        <v>11</v>
      </c>
      <c r="E15" s="24">
        <v>2015</v>
      </c>
      <c r="F15" s="24" t="s">
        <v>48</v>
      </c>
      <c r="G15" s="24">
        <v>1</v>
      </c>
      <c r="H15" s="24">
        <v>2</v>
      </c>
      <c r="I15" s="24">
        <v>0</v>
      </c>
      <c r="J15" s="24"/>
      <c r="K15" s="24"/>
      <c r="L15" s="24">
        <v>0</v>
      </c>
      <c r="M15" s="8">
        <v>135</v>
      </c>
      <c r="N15" s="8">
        <v>128</v>
      </c>
      <c r="O15" s="8">
        <v>0</v>
      </c>
      <c r="P15" s="30">
        <v>0</v>
      </c>
      <c r="Q15" s="9">
        <v>1964</v>
      </c>
      <c r="R15" s="8">
        <v>128</v>
      </c>
      <c r="S15" s="10" t="s">
        <v>15</v>
      </c>
      <c r="T15" s="10"/>
      <c r="U15" s="10"/>
      <c r="V15" s="10" t="s">
        <v>15</v>
      </c>
      <c r="W15" s="10" t="s">
        <v>15</v>
      </c>
      <c r="X15" s="32"/>
      <c r="Y15" s="30">
        <v>9.41</v>
      </c>
      <c r="Z15" s="38" t="s">
        <v>16</v>
      </c>
      <c r="AA15" s="38" t="s">
        <v>17</v>
      </c>
    </row>
    <row r="16" spans="2:27" ht="12.75">
      <c r="B16" s="44">
        <v>10</v>
      </c>
      <c r="C16" s="22" t="s">
        <v>22</v>
      </c>
      <c r="D16" s="23">
        <v>47</v>
      </c>
      <c r="E16" s="24">
        <v>1974</v>
      </c>
      <c r="F16" s="24" t="s">
        <v>14</v>
      </c>
      <c r="G16" s="24">
        <v>2</v>
      </c>
      <c r="H16" s="25">
        <v>8</v>
      </c>
      <c r="I16" s="25">
        <v>2</v>
      </c>
      <c r="J16" s="24"/>
      <c r="K16" s="24"/>
      <c r="L16" s="24">
        <v>20</v>
      </c>
      <c r="M16" s="8">
        <v>425.2</v>
      </c>
      <c r="N16" s="8">
        <v>358.4</v>
      </c>
      <c r="O16" s="8">
        <v>0</v>
      </c>
      <c r="P16" s="27">
        <v>43.27</v>
      </c>
      <c r="Q16" s="9">
        <v>242</v>
      </c>
      <c r="R16" s="8">
        <v>373.5</v>
      </c>
      <c r="S16" s="10" t="s">
        <v>15</v>
      </c>
      <c r="T16" s="10" t="s">
        <v>15</v>
      </c>
      <c r="U16" s="10" t="s">
        <v>15</v>
      </c>
      <c r="V16" s="10"/>
      <c r="W16" s="10" t="s">
        <v>15</v>
      </c>
      <c r="X16" s="10"/>
      <c r="Y16" s="30">
        <v>20.39</v>
      </c>
      <c r="Z16" s="38" t="s">
        <v>16</v>
      </c>
      <c r="AA16" s="38" t="s">
        <v>17</v>
      </c>
    </row>
    <row r="17" spans="2:27" ht="12.75">
      <c r="B17" s="44">
        <v>11</v>
      </c>
      <c r="C17" s="22" t="s">
        <v>22</v>
      </c>
      <c r="D17" s="23">
        <v>45</v>
      </c>
      <c r="E17" s="24">
        <v>1974</v>
      </c>
      <c r="F17" s="24" t="s">
        <v>14</v>
      </c>
      <c r="G17" s="24">
        <v>2</v>
      </c>
      <c r="H17" s="25">
        <v>8</v>
      </c>
      <c r="I17" s="25">
        <v>2</v>
      </c>
      <c r="J17" s="24"/>
      <c r="K17" s="24"/>
      <c r="L17" s="24">
        <v>26</v>
      </c>
      <c r="M17" s="8">
        <v>398</v>
      </c>
      <c r="N17" s="8">
        <v>373.7</v>
      </c>
      <c r="O17" s="8">
        <v>0</v>
      </c>
      <c r="P17" s="27">
        <v>45.11</v>
      </c>
      <c r="Q17" s="9">
        <v>249.5</v>
      </c>
      <c r="R17" s="8">
        <v>377</v>
      </c>
      <c r="S17" s="10" t="s">
        <v>15</v>
      </c>
      <c r="T17" s="10" t="s">
        <v>15</v>
      </c>
      <c r="U17" s="10" t="s">
        <v>15</v>
      </c>
      <c r="V17" s="10"/>
      <c r="W17" s="10" t="s">
        <v>15</v>
      </c>
      <c r="X17" s="10"/>
      <c r="Y17" s="30">
        <v>20.39</v>
      </c>
      <c r="Z17" s="38" t="s">
        <v>16</v>
      </c>
      <c r="AA17" s="38" t="s">
        <v>17</v>
      </c>
    </row>
    <row r="18" spans="2:27" ht="12.75">
      <c r="B18" s="44">
        <v>12</v>
      </c>
      <c r="C18" s="22" t="s">
        <v>22</v>
      </c>
      <c r="D18" s="23" t="s">
        <v>23</v>
      </c>
      <c r="E18" s="24">
        <v>1965</v>
      </c>
      <c r="F18" s="24" t="s">
        <v>14</v>
      </c>
      <c r="G18" s="24">
        <v>2</v>
      </c>
      <c r="H18" s="25">
        <v>8</v>
      </c>
      <c r="I18" s="25">
        <v>1</v>
      </c>
      <c r="J18" s="24"/>
      <c r="K18" s="24"/>
      <c r="L18" s="24">
        <v>20</v>
      </c>
      <c r="M18" s="8">
        <v>349.4</v>
      </c>
      <c r="N18" s="8">
        <v>331.4</v>
      </c>
      <c r="O18" s="8">
        <v>0</v>
      </c>
      <c r="P18" s="27">
        <v>23.76</v>
      </c>
      <c r="Q18" s="9">
        <v>208</v>
      </c>
      <c r="R18" s="8">
        <v>331.4</v>
      </c>
      <c r="S18" s="26" t="s">
        <v>15</v>
      </c>
      <c r="T18" s="26" t="s">
        <v>15</v>
      </c>
      <c r="U18" s="26" t="s">
        <v>15</v>
      </c>
      <c r="V18" s="26"/>
      <c r="W18" s="26"/>
      <c r="X18" s="26" t="s">
        <v>15</v>
      </c>
      <c r="Y18" s="27">
        <v>19.61</v>
      </c>
      <c r="Z18" s="38" t="s">
        <v>16</v>
      </c>
      <c r="AA18" s="38" t="s">
        <v>17</v>
      </c>
    </row>
    <row r="19" spans="2:27" ht="12.75">
      <c r="B19" s="44">
        <v>13</v>
      </c>
      <c r="C19" s="22" t="s">
        <v>22</v>
      </c>
      <c r="D19" s="23">
        <v>40</v>
      </c>
      <c r="E19" s="24">
        <v>1974</v>
      </c>
      <c r="F19" s="24" t="s">
        <v>14</v>
      </c>
      <c r="G19" s="24">
        <v>2</v>
      </c>
      <c r="H19" s="25">
        <v>8</v>
      </c>
      <c r="I19" s="25">
        <v>2</v>
      </c>
      <c r="J19" s="24"/>
      <c r="K19" s="24"/>
      <c r="L19" s="24">
        <v>21</v>
      </c>
      <c r="M19" s="8">
        <v>401.3</v>
      </c>
      <c r="N19" s="8">
        <v>372.3</v>
      </c>
      <c r="O19" s="8">
        <v>0</v>
      </c>
      <c r="P19" s="27">
        <v>44.15</v>
      </c>
      <c r="Q19" s="9">
        <v>252.5</v>
      </c>
      <c r="R19" s="8">
        <v>372</v>
      </c>
      <c r="S19" s="26" t="s">
        <v>15</v>
      </c>
      <c r="T19" s="26" t="s">
        <v>15</v>
      </c>
      <c r="U19" s="26" t="s">
        <v>15</v>
      </c>
      <c r="V19" s="26"/>
      <c r="W19" s="26" t="s">
        <v>15</v>
      </c>
      <c r="X19" s="26"/>
      <c r="Y19" s="27">
        <v>20.39</v>
      </c>
      <c r="Z19" s="38" t="s">
        <v>16</v>
      </c>
      <c r="AA19" s="38" t="s">
        <v>17</v>
      </c>
    </row>
    <row r="20" spans="2:27" ht="12.75">
      <c r="B20" s="44">
        <v>14</v>
      </c>
      <c r="C20" s="22" t="s">
        <v>22</v>
      </c>
      <c r="D20" s="23">
        <v>42</v>
      </c>
      <c r="E20" s="24">
        <v>1974</v>
      </c>
      <c r="F20" s="24" t="s">
        <v>14</v>
      </c>
      <c r="G20" s="24">
        <v>2</v>
      </c>
      <c r="H20" s="25">
        <v>8</v>
      </c>
      <c r="I20" s="25">
        <v>2</v>
      </c>
      <c r="J20" s="24"/>
      <c r="K20" s="24"/>
      <c r="L20" s="24">
        <v>18</v>
      </c>
      <c r="M20" s="8">
        <v>413.1</v>
      </c>
      <c r="N20" s="8">
        <v>372</v>
      </c>
      <c r="O20" s="8">
        <v>0</v>
      </c>
      <c r="P20" s="27">
        <v>41.57</v>
      </c>
      <c r="Q20" s="9">
        <v>249</v>
      </c>
      <c r="R20" s="8">
        <v>372.4</v>
      </c>
      <c r="S20" s="26" t="s">
        <v>15</v>
      </c>
      <c r="T20" s="26" t="s">
        <v>15</v>
      </c>
      <c r="U20" s="26" t="s">
        <v>15</v>
      </c>
      <c r="V20" s="26"/>
      <c r="W20" s="26" t="s">
        <v>15</v>
      </c>
      <c r="X20" s="26"/>
      <c r="Y20" s="27">
        <v>20.39</v>
      </c>
      <c r="Z20" s="38" t="s">
        <v>16</v>
      </c>
      <c r="AA20" s="38" t="s">
        <v>17</v>
      </c>
    </row>
    <row r="21" spans="2:27" ht="12.75">
      <c r="B21" s="44">
        <v>15</v>
      </c>
      <c r="C21" s="22" t="s">
        <v>22</v>
      </c>
      <c r="D21" s="23">
        <v>38</v>
      </c>
      <c r="E21" s="24">
        <v>1980</v>
      </c>
      <c r="F21" s="24" t="s">
        <v>14</v>
      </c>
      <c r="G21" s="24">
        <v>2</v>
      </c>
      <c r="H21" s="25">
        <v>12</v>
      </c>
      <c r="I21" s="25">
        <v>3</v>
      </c>
      <c r="J21" s="24"/>
      <c r="K21" s="24"/>
      <c r="L21" s="24">
        <v>30</v>
      </c>
      <c r="M21" s="8">
        <v>785.4</v>
      </c>
      <c r="N21" s="8">
        <v>721.6</v>
      </c>
      <c r="O21" s="33">
        <v>0</v>
      </c>
      <c r="P21" s="27">
        <v>78.46</v>
      </c>
      <c r="Q21" s="9">
        <v>495.4</v>
      </c>
      <c r="R21" s="8">
        <v>716.84</v>
      </c>
      <c r="S21" s="26" t="s">
        <v>15</v>
      </c>
      <c r="T21" s="26" t="s">
        <v>15</v>
      </c>
      <c r="U21" s="26" t="s">
        <v>15</v>
      </c>
      <c r="V21" s="26"/>
      <c r="W21" s="26" t="s">
        <v>15</v>
      </c>
      <c r="X21" s="26"/>
      <c r="Y21" s="27">
        <v>20.39</v>
      </c>
      <c r="Z21" s="38" t="s">
        <v>16</v>
      </c>
      <c r="AA21" s="38" t="s">
        <v>17</v>
      </c>
    </row>
    <row r="22" spans="2:27" ht="12.75">
      <c r="B22" s="44">
        <v>16</v>
      </c>
      <c r="C22" s="34" t="s">
        <v>24</v>
      </c>
      <c r="D22" s="23">
        <v>2</v>
      </c>
      <c r="E22" s="24">
        <v>2008</v>
      </c>
      <c r="F22" s="24" t="s">
        <v>18</v>
      </c>
      <c r="G22" s="24">
        <v>2</v>
      </c>
      <c r="H22" s="25">
        <v>8</v>
      </c>
      <c r="I22" s="25">
        <v>1</v>
      </c>
      <c r="J22" s="24"/>
      <c r="K22" s="24"/>
      <c r="L22" s="24">
        <v>12</v>
      </c>
      <c r="M22" s="8">
        <v>415.2</v>
      </c>
      <c r="N22" s="8">
        <v>370.4</v>
      </c>
      <c r="O22" s="8">
        <v>0</v>
      </c>
      <c r="P22" s="27">
        <v>43.84</v>
      </c>
      <c r="Q22" s="9">
        <v>272.1</v>
      </c>
      <c r="R22" s="8">
        <v>370.4</v>
      </c>
      <c r="S22" s="26" t="s">
        <v>15</v>
      </c>
      <c r="T22" s="26" t="s">
        <v>15</v>
      </c>
      <c r="U22" s="26" t="s">
        <v>15</v>
      </c>
      <c r="V22" s="26"/>
      <c r="W22" s="26" t="s">
        <v>15</v>
      </c>
      <c r="X22" s="26"/>
      <c r="Y22" s="27">
        <v>20.39</v>
      </c>
      <c r="Z22" s="38" t="s">
        <v>16</v>
      </c>
      <c r="AA22" s="38" t="s">
        <v>17</v>
      </c>
    </row>
    <row r="23" spans="2:27" ht="12.75">
      <c r="B23" s="44">
        <v>17</v>
      </c>
      <c r="C23" s="34" t="s">
        <v>24</v>
      </c>
      <c r="D23" s="23">
        <v>4</v>
      </c>
      <c r="E23" s="24">
        <v>1975</v>
      </c>
      <c r="F23" s="24" t="s">
        <v>14</v>
      </c>
      <c r="G23" s="24">
        <v>2</v>
      </c>
      <c r="H23" s="25">
        <v>10</v>
      </c>
      <c r="I23" s="25">
        <v>2</v>
      </c>
      <c r="J23" s="24"/>
      <c r="K23" s="24"/>
      <c r="L23" s="24">
        <v>27</v>
      </c>
      <c r="M23" s="8">
        <v>572.67</v>
      </c>
      <c r="N23" s="8">
        <v>510.3</v>
      </c>
      <c r="O23" s="8">
        <v>0</v>
      </c>
      <c r="P23" s="30">
        <v>54.78</v>
      </c>
      <c r="Q23" s="30">
        <v>2928.1</v>
      </c>
      <c r="R23" s="8">
        <v>517.95</v>
      </c>
      <c r="S23" s="26" t="s">
        <v>15</v>
      </c>
      <c r="T23" s="26" t="s">
        <v>15</v>
      </c>
      <c r="U23" s="26" t="s">
        <v>15</v>
      </c>
      <c r="V23" s="26"/>
      <c r="W23" s="26" t="s">
        <v>15</v>
      </c>
      <c r="X23" s="26"/>
      <c r="Y23" s="27">
        <v>20.39</v>
      </c>
      <c r="Z23" s="38" t="s">
        <v>16</v>
      </c>
      <c r="AA23" s="38" t="s">
        <v>17</v>
      </c>
    </row>
    <row r="24" spans="2:27" ht="12.75">
      <c r="B24" s="44">
        <v>18</v>
      </c>
      <c r="C24" s="28" t="s">
        <v>25</v>
      </c>
      <c r="D24" s="29" t="s">
        <v>26</v>
      </c>
      <c r="E24" s="24">
        <v>1985</v>
      </c>
      <c r="F24" s="24" t="s">
        <v>14</v>
      </c>
      <c r="G24" s="24">
        <v>2</v>
      </c>
      <c r="H24" s="25">
        <v>32</v>
      </c>
      <c r="I24" s="25">
        <v>3</v>
      </c>
      <c r="J24" s="24"/>
      <c r="K24" s="24"/>
      <c r="L24" s="24">
        <v>38</v>
      </c>
      <c r="M24" s="8">
        <v>1511.4</v>
      </c>
      <c r="N24" s="8">
        <v>1193.3</v>
      </c>
      <c r="O24" s="33">
        <v>0</v>
      </c>
      <c r="P24" s="30">
        <v>281.88</v>
      </c>
      <c r="Q24" s="9">
        <v>884</v>
      </c>
      <c r="R24" s="8">
        <v>1192.7</v>
      </c>
      <c r="S24" s="26" t="s">
        <v>15</v>
      </c>
      <c r="T24" s="26" t="s">
        <v>15</v>
      </c>
      <c r="U24" s="26" t="s">
        <v>15</v>
      </c>
      <c r="V24" s="26"/>
      <c r="W24" s="26" t="s">
        <v>15</v>
      </c>
      <c r="X24" s="26"/>
      <c r="Y24" s="27">
        <v>20.39</v>
      </c>
      <c r="Z24" s="38" t="s">
        <v>16</v>
      </c>
      <c r="AA24" s="38" t="s">
        <v>17</v>
      </c>
    </row>
    <row r="25" spans="2:27" ht="12.75">
      <c r="B25" s="44">
        <v>19</v>
      </c>
      <c r="C25" s="28" t="s">
        <v>25</v>
      </c>
      <c r="D25" s="29" t="s">
        <v>27</v>
      </c>
      <c r="E25" s="24">
        <v>2013</v>
      </c>
      <c r="F25" s="24" t="s">
        <v>28</v>
      </c>
      <c r="G25" s="24">
        <v>2</v>
      </c>
      <c r="H25" s="25">
        <v>16</v>
      </c>
      <c r="I25" s="25">
        <v>2</v>
      </c>
      <c r="J25" s="24"/>
      <c r="K25" s="24"/>
      <c r="L25" s="24">
        <v>23</v>
      </c>
      <c r="M25" s="8">
        <v>838</v>
      </c>
      <c r="N25" s="8">
        <v>729.3</v>
      </c>
      <c r="O25" s="8">
        <v>0</v>
      </c>
      <c r="P25" s="30">
        <v>93.68</v>
      </c>
      <c r="Q25" s="30">
        <v>2200</v>
      </c>
      <c r="R25" s="8">
        <v>749.6</v>
      </c>
      <c r="S25" s="26" t="s">
        <v>15</v>
      </c>
      <c r="T25" s="26" t="s">
        <v>15</v>
      </c>
      <c r="U25" s="26" t="s">
        <v>15</v>
      </c>
      <c r="V25" s="26"/>
      <c r="W25" s="26" t="s">
        <v>15</v>
      </c>
      <c r="X25" s="26"/>
      <c r="Y25" s="27">
        <v>20.39</v>
      </c>
      <c r="Z25" s="38" t="s">
        <v>16</v>
      </c>
      <c r="AA25" s="38" t="s">
        <v>17</v>
      </c>
    </row>
    <row r="26" spans="2:27" ht="12.75">
      <c r="B26" s="44">
        <v>20</v>
      </c>
      <c r="C26" s="28" t="s">
        <v>25</v>
      </c>
      <c r="D26" s="29" t="s">
        <v>29</v>
      </c>
      <c r="E26" s="24">
        <v>2013</v>
      </c>
      <c r="F26" s="24" t="s">
        <v>28</v>
      </c>
      <c r="G26" s="24">
        <v>2</v>
      </c>
      <c r="H26" s="25">
        <v>16</v>
      </c>
      <c r="I26" s="25">
        <v>2</v>
      </c>
      <c r="J26" s="24"/>
      <c r="K26" s="24"/>
      <c r="L26" s="24">
        <v>18</v>
      </c>
      <c r="M26" s="9">
        <v>838</v>
      </c>
      <c r="N26" s="7">
        <v>745.9</v>
      </c>
      <c r="O26" s="8">
        <v>0</v>
      </c>
      <c r="P26" s="30">
        <v>93.68</v>
      </c>
      <c r="Q26" s="30">
        <v>2385</v>
      </c>
      <c r="R26" s="7">
        <v>749.6</v>
      </c>
      <c r="S26" s="26" t="s">
        <v>15</v>
      </c>
      <c r="T26" s="26" t="s">
        <v>15</v>
      </c>
      <c r="U26" s="26" t="s">
        <v>15</v>
      </c>
      <c r="V26" s="26"/>
      <c r="W26" s="26" t="s">
        <v>15</v>
      </c>
      <c r="X26" s="26"/>
      <c r="Y26" s="27">
        <v>20.39</v>
      </c>
      <c r="Z26" s="38" t="s">
        <v>16</v>
      </c>
      <c r="AA26" s="38" t="s">
        <v>17</v>
      </c>
    </row>
    <row r="27" spans="2:27" ht="12.75">
      <c r="B27" s="44">
        <v>21</v>
      </c>
      <c r="C27" s="28" t="s">
        <v>25</v>
      </c>
      <c r="D27" s="29" t="s">
        <v>30</v>
      </c>
      <c r="E27" s="24">
        <v>2013</v>
      </c>
      <c r="F27" s="24" t="s">
        <v>28</v>
      </c>
      <c r="G27" s="24">
        <v>2</v>
      </c>
      <c r="H27" s="25">
        <v>16</v>
      </c>
      <c r="I27" s="25">
        <v>2</v>
      </c>
      <c r="J27" s="24"/>
      <c r="K27" s="24"/>
      <c r="L27" s="24">
        <v>15</v>
      </c>
      <c r="M27" s="9">
        <v>836.2</v>
      </c>
      <c r="N27" s="7">
        <v>750.9</v>
      </c>
      <c r="O27" s="8">
        <v>0</v>
      </c>
      <c r="P27" s="30">
        <v>93.68</v>
      </c>
      <c r="Q27" s="30">
        <v>2142</v>
      </c>
      <c r="R27" s="7">
        <v>747.8</v>
      </c>
      <c r="S27" s="26" t="s">
        <v>15</v>
      </c>
      <c r="T27" s="26" t="s">
        <v>15</v>
      </c>
      <c r="U27" s="26" t="s">
        <v>15</v>
      </c>
      <c r="V27" s="26"/>
      <c r="W27" s="26" t="s">
        <v>15</v>
      </c>
      <c r="X27" s="26"/>
      <c r="Y27" s="27">
        <v>20.39</v>
      </c>
      <c r="Z27" s="38" t="s">
        <v>16</v>
      </c>
      <c r="AA27" s="38" t="s">
        <v>17</v>
      </c>
    </row>
    <row r="28" spans="2:27" ht="12.75">
      <c r="B28" s="44">
        <v>22</v>
      </c>
      <c r="C28" s="28" t="s">
        <v>25</v>
      </c>
      <c r="D28" s="29" t="s">
        <v>31</v>
      </c>
      <c r="E28" s="24">
        <v>2013</v>
      </c>
      <c r="F28" s="24" t="s">
        <v>28</v>
      </c>
      <c r="G28" s="24">
        <v>2</v>
      </c>
      <c r="H28" s="25">
        <v>16</v>
      </c>
      <c r="I28" s="25">
        <v>2</v>
      </c>
      <c r="J28" s="24"/>
      <c r="K28" s="24"/>
      <c r="L28" s="24">
        <v>29</v>
      </c>
      <c r="M28" s="8">
        <v>836.2</v>
      </c>
      <c r="N28" s="8">
        <v>745.2</v>
      </c>
      <c r="O28" s="8">
        <v>0</v>
      </c>
      <c r="P28" s="30">
        <v>93.68</v>
      </c>
      <c r="Q28" s="30">
        <v>3278</v>
      </c>
      <c r="R28" s="8">
        <v>747.8</v>
      </c>
      <c r="S28" s="26" t="s">
        <v>15</v>
      </c>
      <c r="T28" s="26" t="s">
        <v>15</v>
      </c>
      <c r="U28" s="26" t="s">
        <v>15</v>
      </c>
      <c r="V28" s="26"/>
      <c r="W28" s="26" t="s">
        <v>15</v>
      </c>
      <c r="X28" s="26"/>
      <c r="Y28" s="27">
        <v>20.39</v>
      </c>
      <c r="Z28" s="38" t="s">
        <v>16</v>
      </c>
      <c r="AA28" s="38" t="s">
        <v>17</v>
      </c>
    </row>
    <row r="29" spans="2:27" ht="12.75">
      <c r="B29" s="44">
        <v>23</v>
      </c>
      <c r="C29" s="42" t="s">
        <v>19</v>
      </c>
      <c r="D29" s="29" t="s">
        <v>50</v>
      </c>
      <c r="E29" s="24">
        <v>2016</v>
      </c>
      <c r="F29" s="24" t="s">
        <v>49</v>
      </c>
      <c r="G29" s="24">
        <v>3</v>
      </c>
      <c r="H29" s="25">
        <v>36</v>
      </c>
      <c r="I29" s="25">
        <v>3</v>
      </c>
      <c r="J29" s="24"/>
      <c r="K29" s="24"/>
      <c r="L29" s="24">
        <v>0</v>
      </c>
      <c r="M29" s="30">
        <v>2147.3</v>
      </c>
      <c r="N29" s="30">
        <v>1760.22</v>
      </c>
      <c r="O29" s="8">
        <v>0</v>
      </c>
      <c r="P29" s="30"/>
      <c r="Q29" s="30">
        <v>5273</v>
      </c>
      <c r="R29" s="30">
        <v>1760</v>
      </c>
      <c r="S29" s="26" t="s">
        <v>15</v>
      </c>
      <c r="T29" s="26" t="s">
        <v>15</v>
      </c>
      <c r="U29" s="26" t="s">
        <v>15</v>
      </c>
      <c r="V29" s="26"/>
      <c r="W29" s="26" t="s">
        <v>15</v>
      </c>
      <c r="X29" s="26"/>
      <c r="Y29" s="27">
        <v>23.23</v>
      </c>
      <c r="Z29" s="38" t="s">
        <v>16</v>
      </c>
      <c r="AA29" s="38" t="s">
        <v>17</v>
      </c>
    </row>
    <row r="30" spans="2:27" ht="12.75">
      <c r="B30" s="45"/>
      <c r="C30" s="35"/>
      <c r="D30" s="35"/>
      <c r="E30" s="35"/>
      <c r="F30" s="35"/>
      <c r="G30" s="35"/>
      <c r="H30" s="35">
        <f>SUM(H7:H29)</f>
        <v>283</v>
      </c>
      <c r="I30" s="35"/>
      <c r="J30" s="35"/>
      <c r="K30" s="35"/>
      <c r="L30" s="23">
        <f aca="true" t="shared" si="0" ref="L30:R30">SUM(L8:L28)</f>
        <v>409</v>
      </c>
      <c r="M30" s="36">
        <f t="shared" si="0"/>
        <v>13200.27</v>
      </c>
      <c r="N30" s="37">
        <f>SUM(N7:N29)</f>
        <v>13615.219999999998</v>
      </c>
      <c r="O30" s="37"/>
      <c r="P30" s="37"/>
      <c r="Q30" s="37">
        <f>SUM(Q8:Q28)</f>
        <v>20890.9</v>
      </c>
      <c r="R30" s="37">
        <f t="shared" si="0"/>
        <v>10285.749999999998</v>
      </c>
      <c r="S30" s="29"/>
      <c r="T30" s="29"/>
      <c r="U30" s="29"/>
      <c r="V30" s="29"/>
      <c r="W30" s="29"/>
      <c r="X30" s="29"/>
      <c r="Y30" s="29"/>
      <c r="Z30" s="38"/>
      <c r="AA30" s="38"/>
    </row>
  </sheetData>
  <sheetProtection/>
  <mergeCells count="26">
    <mergeCell ref="E1:Y2"/>
    <mergeCell ref="B3:B5"/>
    <mergeCell ref="C3:C5"/>
    <mergeCell ref="D3:D5"/>
    <mergeCell ref="E3:E5"/>
    <mergeCell ref="F3:F5"/>
    <mergeCell ref="G3:H3"/>
    <mergeCell ref="J3:J5"/>
    <mergeCell ref="K3:K5"/>
    <mergeCell ref="L3:L5"/>
    <mergeCell ref="M3:M5"/>
    <mergeCell ref="R3:Y3"/>
    <mergeCell ref="G4:G5"/>
    <mergeCell ref="H4:H5"/>
    <mergeCell ref="N4:N5"/>
    <mergeCell ref="P4:P5"/>
    <mergeCell ref="Q4:Q5"/>
    <mergeCell ref="W4:X4"/>
    <mergeCell ref="Y4:Y5"/>
    <mergeCell ref="Z3:Z5"/>
    <mergeCell ref="AA3:AA5"/>
    <mergeCell ref="R4:R5"/>
    <mergeCell ref="S4:S5"/>
    <mergeCell ref="T4:T5"/>
    <mergeCell ref="U4:U5"/>
    <mergeCell ref="V4:V5"/>
  </mergeCells>
  <printOptions/>
  <pageMargins left="0.31496062992125984" right="0.31496062992125984" top="0.7480314960629921" bottom="0.7480314960629921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9"/>
  <sheetViews>
    <sheetView view="pageBreakPreview" zoomScaleSheetLayoutView="100" zoomScalePageLayoutView="0" workbookViewId="0" topLeftCell="A1">
      <selection activeCell="V4" sqref="V4:V5"/>
    </sheetView>
  </sheetViews>
  <sheetFormatPr defaultColWidth="9.00390625" defaultRowHeight="12.75"/>
  <cols>
    <col min="1" max="1" width="0.2421875" style="0" customWidth="1"/>
    <col min="2" max="2" width="4.25390625" style="43" customWidth="1"/>
    <col min="3" max="3" width="18.00390625" style="0" customWidth="1"/>
    <col min="4" max="4" width="6.375" style="0" customWidth="1"/>
    <col min="5" max="5" width="6.75390625" style="0" customWidth="1"/>
    <col min="6" max="6" width="6.375" style="0" customWidth="1"/>
    <col min="7" max="7" width="5.75390625" style="0" customWidth="1"/>
    <col min="8" max="8" width="6.00390625" style="0" customWidth="1"/>
    <col min="9" max="9" width="5.625" style="0" customWidth="1"/>
    <col min="10" max="10" width="3.25390625" style="0" customWidth="1"/>
    <col min="11" max="11" width="4.375" style="0" customWidth="1"/>
    <col min="12" max="12" width="6.75390625" style="0" customWidth="1"/>
    <col min="14" max="14" width="8.25390625" style="0" customWidth="1"/>
    <col min="15" max="15" width="7.75390625" style="0" customWidth="1"/>
    <col min="19" max="19" width="6.125" style="0" customWidth="1"/>
    <col min="20" max="20" width="6.00390625" style="0" customWidth="1"/>
    <col min="21" max="21" width="6.375" style="0" customWidth="1"/>
    <col min="22" max="22" width="6.125" style="0" customWidth="1"/>
    <col min="23" max="23" width="5.375" style="0" customWidth="1"/>
    <col min="24" max="24" width="5.125" style="0" customWidth="1"/>
    <col min="25" max="25" width="6.75390625" style="0" customWidth="1"/>
    <col min="26" max="26" width="11.00390625" style="0" customWidth="1"/>
    <col min="27" max="27" width="24.625" style="0" customWidth="1"/>
  </cols>
  <sheetData>
    <row r="1" spans="5:25" ht="12.75" customHeight="1">
      <c r="E1" s="64" t="s">
        <v>52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5:25" ht="12.75" customHeight="1"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2:27" ht="25.5" customHeight="1">
      <c r="B3" s="66" t="s">
        <v>33</v>
      </c>
      <c r="C3" s="52" t="s">
        <v>34</v>
      </c>
      <c r="D3" s="52" t="s">
        <v>35</v>
      </c>
      <c r="E3" s="52" t="s">
        <v>36</v>
      </c>
      <c r="F3" s="52" t="s">
        <v>0</v>
      </c>
      <c r="G3" s="69" t="s">
        <v>37</v>
      </c>
      <c r="H3" s="69"/>
      <c r="I3" s="11"/>
      <c r="J3" s="57" t="s">
        <v>38</v>
      </c>
      <c r="K3" s="57" t="s">
        <v>39</v>
      </c>
      <c r="L3" s="52" t="s">
        <v>40</v>
      </c>
      <c r="M3" s="52" t="s">
        <v>41</v>
      </c>
      <c r="N3" s="13" t="s">
        <v>42</v>
      </c>
      <c r="O3" s="14"/>
      <c r="P3" s="14"/>
      <c r="Q3" s="15"/>
      <c r="R3" s="55"/>
      <c r="S3" s="55"/>
      <c r="T3" s="55"/>
      <c r="U3" s="55"/>
      <c r="V3" s="55"/>
      <c r="W3" s="55"/>
      <c r="X3" s="55"/>
      <c r="Y3" s="56"/>
      <c r="Z3" s="46" t="s">
        <v>10</v>
      </c>
      <c r="AA3" s="47" t="s">
        <v>11</v>
      </c>
    </row>
    <row r="4" spans="2:27" ht="12.75" customHeight="1">
      <c r="B4" s="67"/>
      <c r="C4" s="53"/>
      <c r="D4" s="53"/>
      <c r="E4" s="53"/>
      <c r="F4" s="53"/>
      <c r="G4" s="52" t="s">
        <v>1</v>
      </c>
      <c r="H4" s="57" t="s">
        <v>2</v>
      </c>
      <c r="I4" s="16"/>
      <c r="J4" s="70"/>
      <c r="K4" s="70"/>
      <c r="L4" s="53"/>
      <c r="M4" s="53"/>
      <c r="N4" s="57" t="s">
        <v>43</v>
      </c>
      <c r="O4" s="12"/>
      <c r="P4" s="57" t="s">
        <v>44</v>
      </c>
      <c r="Q4" s="59" t="s">
        <v>4</v>
      </c>
      <c r="R4" s="48" t="s">
        <v>45</v>
      </c>
      <c r="S4" s="50" t="s">
        <v>5</v>
      </c>
      <c r="T4" s="50" t="s">
        <v>6</v>
      </c>
      <c r="U4" s="50" t="s">
        <v>7</v>
      </c>
      <c r="V4" s="50" t="s">
        <v>8</v>
      </c>
      <c r="W4" s="60" t="s">
        <v>9</v>
      </c>
      <c r="X4" s="61"/>
      <c r="Y4" s="62" t="s">
        <v>46</v>
      </c>
      <c r="Z4" s="46"/>
      <c r="AA4" s="47"/>
    </row>
    <row r="5" spans="2:27" ht="81">
      <c r="B5" s="68"/>
      <c r="C5" s="54"/>
      <c r="D5" s="54"/>
      <c r="E5" s="54"/>
      <c r="F5" s="54"/>
      <c r="G5" s="54"/>
      <c r="H5" s="58"/>
      <c r="I5" s="17" t="s">
        <v>3</v>
      </c>
      <c r="J5" s="58"/>
      <c r="K5" s="58"/>
      <c r="L5" s="54"/>
      <c r="M5" s="54"/>
      <c r="N5" s="58"/>
      <c r="O5" s="17" t="s">
        <v>47</v>
      </c>
      <c r="P5" s="58"/>
      <c r="Q5" s="59"/>
      <c r="R5" s="49"/>
      <c r="S5" s="51"/>
      <c r="T5" s="51"/>
      <c r="U5" s="51"/>
      <c r="V5" s="51"/>
      <c r="W5" s="18" t="s">
        <v>12</v>
      </c>
      <c r="X5" s="18" t="s">
        <v>13</v>
      </c>
      <c r="Y5" s="63"/>
      <c r="Z5" s="46"/>
      <c r="AA5" s="47"/>
    </row>
    <row r="6" spans="2:27" ht="12.75">
      <c r="B6" s="44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20">
        <v>7</v>
      </c>
      <c r="I6" s="19">
        <v>8</v>
      </c>
      <c r="J6" s="19">
        <v>9</v>
      </c>
      <c r="K6" s="19">
        <v>10</v>
      </c>
      <c r="L6" s="19">
        <v>11</v>
      </c>
      <c r="M6" s="20">
        <v>12</v>
      </c>
      <c r="N6" s="19">
        <v>13</v>
      </c>
      <c r="O6" s="19">
        <v>14</v>
      </c>
      <c r="P6" s="19">
        <v>15</v>
      </c>
      <c r="Q6" s="19">
        <v>16</v>
      </c>
      <c r="R6" s="19">
        <v>17</v>
      </c>
      <c r="S6" s="19">
        <v>18</v>
      </c>
      <c r="T6" s="19">
        <v>19</v>
      </c>
      <c r="U6" s="19">
        <v>20</v>
      </c>
      <c r="V6" s="19">
        <v>21</v>
      </c>
      <c r="W6" s="19">
        <v>22</v>
      </c>
      <c r="X6" s="21">
        <v>23</v>
      </c>
      <c r="Y6" s="19">
        <v>24</v>
      </c>
      <c r="Z6" s="41">
        <v>25</v>
      </c>
      <c r="AA6" s="40">
        <v>26</v>
      </c>
    </row>
    <row r="7" spans="2:27" ht="12.75">
      <c r="B7" s="44">
        <v>7</v>
      </c>
      <c r="C7" s="39" t="s">
        <v>19</v>
      </c>
      <c r="D7" s="1">
        <v>10</v>
      </c>
      <c r="E7" s="4">
        <v>1979</v>
      </c>
      <c r="F7" s="24" t="s">
        <v>49</v>
      </c>
      <c r="G7" s="4">
        <v>2</v>
      </c>
      <c r="H7" s="2">
        <v>12</v>
      </c>
      <c r="I7" s="2">
        <v>3</v>
      </c>
      <c r="J7" s="3"/>
      <c r="K7" s="5"/>
      <c r="L7" s="2"/>
      <c r="M7" s="6">
        <v>789.3</v>
      </c>
      <c r="N7" s="4">
        <v>734.2</v>
      </c>
      <c r="O7" s="6">
        <v>0</v>
      </c>
      <c r="P7" s="30">
        <v>95.34</v>
      </c>
      <c r="Q7" s="9"/>
      <c r="R7" s="8"/>
      <c r="S7" s="10" t="s">
        <v>15</v>
      </c>
      <c r="T7" s="10" t="s">
        <v>15</v>
      </c>
      <c r="U7" s="10" t="s">
        <v>15</v>
      </c>
      <c r="V7" s="10"/>
      <c r="W7" s="10" t="s">
        <v>15</v>
      </c>
      <c r="X7" s="32"/>
      <c r="Y7" s="30">
        <v>18.52</v>
      </c>
      <c r="Z7" s="38" t="s">
        <v>16</v>
      </c>
      <c r="AA7" s="38" t="s">
        <v>21</v>
      </c>
    </row>
    <row r="8" spans="2:27" ht="12.75">
      <c r="B8" s="44">
        <v>8</v>
      </c>
      <c r="C8" s="39" t="s">
        <v>19</v>
      </c>
      <c r="D8" s="1">
        <v>12</v>
      </c>
      <c r="E8" s="4">
        <v>1979</v>
      </c>
      <c r="F8" s="24" t="s">
        <v>49</v>
      </c>
      <c r="G8" s="4">
        <v>2</v>
      </c>
      <c r="H8" s="2">
        <v>12</v>
      </c>
      <c r="I8" s="2">
        <v>3</v>
      </c>
      <c r="J8" s="3"/>
      <c r="K8" s="5"/>
      <c r="L8" s="2"/>
      <c r="M8" s="6">
        <v>847.9</v>
      </c>
      <c r="N8" s="4">
        <v>773.5</v>
      </c>
      <c r="O8" s="6">
        <v>0</v>
      </c>
      <c r="P8" s="30">
        <v>91.48</v>
      </c>
      <c r="Q8" s="9"/>
      <c r="R8" s="8"/>
      <c r="S8" s="10" t="s">
        <v>15</v>
      </c>
      <c r="T8" s="10" t="s">
        <v>15</v>
      </c>
      <c r="U8" s="10" t="s">
        <v>15</v>
      </c>
      <c r="V8" s="10"/>
      <c r="W8" s="10" t="s">
        <v>15</v>
      </c>
      <c r="X8" s="32"/>
      <c r="Y8" s="30">
        <v>18.52</v>
      </c>
      <c r="Z8" s="38" t="s">
        <v>16</v>
      </c>
      <c r="AA8" s="38" t="s">
        <v>21</v>
      </c>
    </row>
    <row r="9" spans="2:27" ht="12.75">
      <c r="B9" s="45"/>
      <c r="C9" s="35"/>
      <c r="D9" s="35"/>
      <c r="E9" s="35"/>
      <c r="F9" s="35"/>
      <c r="G9" s="35"/>
      <c r="H9" s="35">
        <f>SUM(H7:H8)</f>
        <v>24</v>
      </c>
      <c r="I9" s="35"/>
      <c r="J9" s="35"/>
      <c r="K9" s="35"/>
      <c r="L9" s="23">
        <f>SUM(L7:L8)</f>
        <v>0</v>
      </c>
      <c r="M9" s="36">
        <f>SUM(M7:M8)</f>
        <v>1637.1999999999998</v>
      </c>
      <c r="N9" s="37">
        <f>SUM(N7:N8)</f>
        <v>1507.7</v>
      </c>
      <c r="O9" s="37"/>
      <c r="P9" s="37"/>
      <c r="Q9" s="37">
        <f>SUM(Q7:Q8)</f>
        <v>0</v>
      </c>
      <c r="R9" s="37">
        <f>SUM(R7:R8)</f>
        <v>0</v>
      </c>
      <c r="S9" s="29"/>
      <c r="T9" s="29"/>
      <c r="U9" s="29"/>
      <c r="V9" s="29"/>
      <c r="W9" s="29"/>
      <c r="X9" s="29"/>
      <c r="Y9" s="29"/>
      <c r="Z9" s="38"/>
      <c r="AA9" s="38"/>
    </row>
  </sheetData>
  <sheetProtection/>
  <mergeCells count="26">
    <mergeCell ref="S4:S5"/>
    <mergeCell ref="T4:T5"/>
    <mergeCell ref="U4:U5"/>
    <mergeCell ref="V4:V5"/>
    <mergeCell ref="W4:X4"/>
    <mergeCell ref="Y4:Y5"/>
    <mergeCell ref="M3:M5"/>
    <mergeCell ref="R3:Y3"/>
    <mergeCell ref="Z3:Z5"/>
    <mergeCell ref="AA3:AA5"/>
    <mergeCell ref="G4:G5"/>
    <mergeCell ref="H4:H5"/>
    <mergeCell ref="N4:N5"/>
    <mergeCell ref="P4:P5"/>
    <mergeCell ref="Q4:Q5"/>
    <mergeCell ref="R4:R5"/>
    <mergeCell ref="E1:Y2"/>
    <mergeCell ref="B3:B5"/>
    <mergeCell ref="C3:C5"/>
    <mergeCell ref="D3:D5"/>
    <mergeCell ref="E3:E5"/>
    <mergeCell ref="F3:F5"/>
    <mergeCell ref="G3:H3"/>
    <mergeCell ref="J3:J5"/>
    <mergeCell ref="K3:K5"/>
    <mergeCell ref="L3:L5"/>
  </mergeCells>
  <printOptions/>
  <pageMargins left="0.31496062992125984" right="0.31496062992125984" top="0.7480314960629921" bottom="0.7480314960629921" header="0.31496062992125984" footer="0.3149606299212598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8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0.2421875" style="0" customWidth="1"/>
    <col min="2" max="2" width="4.25390625" style="43" customWidth="1"/>
    <col min="3" max="3" width="18.00390625" style="0" customWidth="1"/>
    <col min="4" max="4" width="6.375" style="0" customWidth="1"/>
    <col min="5" max="5" width="6.75390625" style="0" customWidth="1"/>
    <col min="6" max="6" width="6.375" style="0" customWidth="1"/>
    <col min="7" max="7" width="5.75390625" style="0" customWidth="1"/>
    <col min="8" max="8" width="6.00390625" style="0" customWidth="1"/>
    <col min="9" max="9" width="5.625" style="0" customWidth="1"/>
    <col min="10" max="10" width="3.25390625" style="0" customWidth="1"/>
    <col min="11" max="11" width="4.375" style="0" customWidth="1"/>
    <col min="12" max="12" width="6.75390625" style="0" customWidth="1"/>
    <col min="14" max="14" width="8.25390625" style="0" customWidth="1"/>
    <col min="15" max="15" width="7.75390625" style="0" customWidth="1"/>
    <col min="19" max="19" width="6.125" style="0" customWidth="1"/>
    <col min="20" max="20" width="6.00390625" style="0" customWidth="1"/>
    <col min="21" max="21" width="6.375" style="0" customWidth="1"/>
    <col min="22" max="22" width="6.125" style="0" customWidth="1"/>
    <col min="23" max="23" width="5.375" style="0" customWidth="1"/>
    <col min="24" max="24" width="5.125" style="0" customWidth="1"/>
    <col min="25" max="25" width="6.75390625" style="0" customWidth="1"/>
    <col min="26" max="26" width="11.00390625" style="0" customWidth="1"/>
    <col min="27" max="27" width="24.625" style="0" customWidth="1"/>
  </cols>
  <sheetData>
    <row r="1" spans="5:25" ht="12.75" customHeight="1">
      <c r="E1" s="64" t="s">
        <v>53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5:25" ht="12.75" customHeight="1"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2:27" ht="25.5" customHeight="1">
      <c r="B3" s="66" t="s">
        <v>33</v>
      </c>
      <c r="C3" s="52" t="s">
        <v>34</v>
      </c>
      <c r="D3" s="52" t="s">
        <v>35</v>
      </c>
      <c r="E3" s="52" t="s">
        <v>36</v>
      </c>
      <c r="F3" s="52" t="s">
        <v>0</v>
      </c>
      <c r="G3" s="69" t="s">
        <v>37</v>
      </c>
      <c r="H3" s="69"/>
      <c r="I3" s="11"/>
      <c r="J3" s="57" t="s">
        <v>38</v>
      </c>
      <c r="K3" s="57" t="s">
        <v>39</v>
      </c>
      <c r="L3" s="52" t="s">
        <v>40</v>
      </c>
      <c r="M3" s="52" t="s">
        <v>41</v>
      </c>
      <c r="N3" s="13" t="s">
        <v>42</v>
      </c>
      <c r="O3" s="14"/>
      <c r="P3" s="14"/>
      <c r="Q3" s="15"/>
      <c r="R3" s="55"/>
      <c r="S3" s="55"/>
      <c r="T3" s="55"/>
      <c r="U3" s="55"/>
      <c r="V3" s="55"/>
      <c r="W3" s="55"/>
      <c r="X3" s="55"/>
      <c r="Y3" s="56"/>
      <c r="Z3" s="46" t="s">
        <v>10</v>
      </c>
      <c r="AA3" s="47" t="s">
        <v>11</v>
      </c>
    </row>
    <row r="4" spans="2:27" ht="12.75" customHeight="1">
      <c r="B4" s="67"/>
      <c r="C4" s="53"/>
      <c r="D4" s="53"/>
      <c r="E4" s="53"/>
      <c r="F4" s="53"/>
      <c r="G4" s="52" t="s">
        <v>1</v>
      </c>
      <c r="H4" s="57" t="s">
        <v>2</v>
      </c>
      <c r="I4" s="16"/>
      <c r="J4" s="70"/>
      <c r="K4" s="70"/>
      <c r="L4" s="53"/>
      <c r="M4" s="53"/>
      <c r="N4" s="57" t="s">
        <v>43</v>
      </c>
      <c r="O4" s="12"/>
      <c r="P4" s="57" t="s">
        <v>44</v>
      </c>
      <c r="Q4" s="59" t="s">
        <v>4</v>
      </c>
      <c r="R4" s="48" t="s">
        <v>45</v>
      </c>
      <c r="S4" s="50" t="s">
        <v>5</v>
      </c>
      <c r="T4" s="50" t="s">
        <v>6</v>
      </c>
      <c r="U4" s="50" t="s">
        <v>7</v>
      </c>
      <c r="V4" s="50" t="s">
        <v>8</v>
      </c>
      <c r="W4" s="60" t="s">
        <v>9</v>
      </c>
      <c r="X4" s="61"/>
      <c r="Y4" s="62" t="s">
        <v>46</v>
      </c>
      <c r="Z4" s="46"/>
      <c r="AA4" s="47"/>
    </row>
    <row r="5" spans="2:27" ht="81">
      <c r="B5" s="68"/>
      <c r="C5" s="54"/>
      <c r="D5" s="54"/>
      <c r="E5" s="54"/>
      <c r="F5" s="54"/>
      <c r="G5" s="54"/>
      <c r="H5" s="58"/>
      <c r="I5" s="17" t="s">
        <v>3</v>
      </c>
      <c r="J5" s="58"/>
      <c r="K5" s="58"/>
      <c r="L5" s="54"/>
      <c r="M5" s="54"/>
      <c r="N5" s="58"/>
      <c r="O5" s="17" t="s">
        <v>47</v>
      </c>
      <c r="P5" s="58"/>
      <c r="Q5" s="59"/>
      <c r="R5" s="49"/>
      <c r="S5" s="51"/>
      <c r="T5" s="51"/>
      <c r="U5" s="51"/>
      <c r="V5" s="51"/>
      <c r="W5" s="18" t="s">
        <v>12</v>
      </c>
      <c r="X5" s="18" t="s">
        <v>13</v>
      </c>
      <c r="Y5" s="63"/>
      <c r="Z5" s="46"/>
      <c r="AA5" s="47"/>
    </row>
    <row r="6" spans="2:27" ht="12.75">
      <c r="B6" s="44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20">
        <v>7</v>
      </c>
      <c r="I6" s="19">
        <v>8</v>
      </c>
      <c r="J6" s="19">
        <v>9</v>
      </c>
      <c r="K6" s="19">
        <v>10</v>
      </c>
      <c r="L6" s="19">
        <v>11</v>
      </c>
      <c r="M6" s="20">
        <v>12</v>
      </c>
      <c r="N6" s="19">
        <v>13</v>
      </c>
      <c r="O6" s="19">
        <v>14</v>
      </c>
      <c r="P6" s="19">
        <v>15</v>
      </c>
      <c r="Q6" s="19">
        <v>16</v>
      </c>
      <c r="R6" s="19">
        <v>17</v>
      </c>
      <c r="S6" s="19">
        <v>18</v>
      </c>
      <c r="T6" s="19">
        <v>19</v>
      </c>
      <c r="U6" s="19">
        <v>20</v>
      </c>
      <c r="V6" s="19">
        <v>21</v>
      </c>
      <c r="W6" s="19">
        <v>22</v>
      </c>
      <c r="X6" s="21">
        <v>23</v>
      </c>
      <c r="Y6" s="19">
        <v>24</v>
      </c>
      <c r="Z6" s="41">
        <v>25</v>
      </c>
      <c r="AA6" s="40">
        <v>26</v>
      </c>
    </row>
    <row r="7" spans="2:27" ht="12.75">
      <c r="B7" s="44">
        <v>7</v>
      </c>
      <c r="C7" s="39" t="s">
        <v>19</v>
      </c>
      <c r="D7" s="1">
        <v>10</v>
      </c>
      <c r="E7" s="4">
        <v>1979</v>
      </c>
      <c r="F7" s="24" t="s">
        <v>49</v>
      </c>
      <c r="G7" s="4">
        <v>2</v>
      </c>
      <c r="H7" s="2">
        <v>12</v>
      </c>
      <c r="I7" s="2">
        <v>3</v>
      </c>
      <c r="J7" s="3"/>
      <c r="K7" s="5"/>
      <c r="L7" s="2"/>
      <c r="M7" s="6">
        <v>789.3</v>
      </c>
      <c r="N7" s="4">
        <v>734.2</v>
      </c>
      <c r="O7" s="6">
        <v>0</v>
      </c>
      <c r="P7" s="30">
        <v>95.34</v>
      </c>
      <c r="Q7" s="9"/>
      <c r="R7" s="8"/>
      <c r="S7" s="10" t="s">
        <v>15</v>
      </c>
      <c r="T7" s="10" t="s">
        <v>15</v>
      </c>
      <c r="U7" s="10" t="s">
        <v>15</v>
      </c>
      <c r="V7" s="10"/>
      <c r="W7" s="10" t="s">
        <v>15</v>
      </c>
      <c r="X7" s="32"/>
      <c r="Y7" s="30">
        <v>18.52</v>
      </c>
      <c r="Z7" s="38" t="s">
        <v>16</v>
      </c>
      <c r="AA7" s="38" t="s">
        <v>21</v>
      </c>
    </row>
    <row r="8" spans="2:27" ht="12.75">
      <c r="B8" s="45"/>
      <c r="C8" s="35"/>
      <c r="D8" s="35"/>
      <c r="E8" s="35"/>
      <c r="F8" s="35"/>
      <c r="G8" s="35"/>
      <c r="H8" s="35">
        <f>SUM(H7:H7)</f>
        <v>12</v>
      </c>
      <c r="I8" s="35"/>
      <c r="J8" s="35"/>
      <c r="K8" s="35"/>
      <c r="L8" s="23">
        <f>SUM(L7:L7)</f>
        <v>0</v>
      </c>
      <c r="M8" s="36">
        <f>SUM(M7:M7)</f>
        <v>789.3</v>
      </c>
      <c r="N8" s="37">
        <f>SUM(N7:N7)</f>
        <v>734.2</v>
      </c>
      <c r="O8" s="37"/>
      <c r="P8" s="37"/>
      <c r="Q8" s="37">
        <f>SUM(Q7:Q7)</f>
        <v>0</v>
      </c>
      <c r="R8" s="37">
        <f>SUM(R7:R7)</f>
        <v>0</v>
      </c>
      <c r="S8" s="29"/>
      <c r="T8" s="29"/>
      <c r="U8" s="29"/>
      <c r="V8" s="29"/>
      <c r="W8" s="29"/>
      <c r="X8" s="29"/>
      <c r="Y8" s="29"/>
      <c r="Z8" s="38"/>
      <c r="AA8" s="38"/>
    </row>
  </sheetData>
  <sheetProtection/>
  <mergeCells count="26">
    <mergeCell ref="S4:S5"/>
    <mergeCell ref="T4:T5"/>
    <mergeCell ref="U4:U5"/>
    <mergeCell ref="V4:V5"/>
    <mergeCell ref="W4:X4"/>
    <mergeCell ref="Y4:Y5"/>
    <mergeCell ref="M3:M5"/>
    <mergeCell ref="R3:Y3"/>
    <mergeCell ref="Z3:Z5"/>
    <mergeCell ref="AA3:AA5"/>
    <mergeCell ref="G4:G5"/>
    <mergeCell ref="H4:H5"/>
    <mergeCell ref="N4:N5"/>
    <mergeCell ref="P4:P5"/>
    <mergeCell ref="Q4:Q5"/>
    <mergeCell ref="R4:R5"/>
    <mergeCell ref="E1:Y2"/>
    <mergeCell ref="B3:B5"/>
    <mergeCell ref="C3:C5"/>
    <mergeCell ref="D3:D5"/>
    <mergeCell ref="E3:E5"/>
    <mergeCell ref="F3:F5"/>
    <mergeCell ref="G3:H3"/>
    <mergeCell ref="J3:J5"/>
    <mergeCell ref="K3:K5"/>
    <mergeCell ref="L3:L5"/>
  </mergeCells>
  <printOptions/>
  <pageMargins left="0.31496062992125984" right="0.31496062992125984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2017-04-03T12:54:57Z</cp:lastPrinted>
  <dcterms:created xsi:type="dcterms:W3CDTF">2018-10-15T11:59:22Z</dcterms:created>
  <dcterms:modified xsi:type="dcterms:W3CDTF">2018-10-15T12:02:24Z</dcterms:modified>
  <cp:category/>
  <cp:version/>
  <cp:contentType/>
  <cp:contentStatus/>
</cp:coreProperties>
</file>