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" sheetId="1" r:id="rId1"/>
  </sheets>
  <definedNames>
    <definedName name="_xlnm.Print_Area" localSheetId="0">'2014г. 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<sst xmlns="http://schemas.openxmlformats.org/spreadsheetml/2006/main" count="110" uniqueCount="105">
  <si>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</si>
  <si>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</si>
  <si>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</si>
  <si>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</si>
  <si>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</si>
  <si>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</si>
  <si>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</si>
  <si>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</si>
  <si>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</si>
  <si>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</si>
  <si>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</si>
  <si>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</si>
  <si>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</si>
  <si>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</si>
  <si>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</si>
  <si>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</si>
  <si>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</si>
  <si>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</si>
  <si>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</si>
  <si>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</si>
  <si>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</si>
  <si>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</si>
  <si>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</si>
  <si>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</si>
  <si>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</si>
  <si>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</si>
  <si>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</si>
  <si>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</si>
  <si>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</si>
  <si>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</si>
  <si>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</si>
  <si>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</si>
  <si>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</si>
  <si>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</si>
  <si>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</si>
  <si>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</si>
  <si>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</si>
  <si>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</si>
  <si>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</si>
  <si>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</si>
  <si>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</si>
  <si>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</si>
  <si>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</si>
  <si>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</si>
  <si>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</si>
  <si>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</si>
  <si>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</si>
  <si>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</si>
  <si>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</si>
  <si>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</si>
  <si>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</si>
  <si>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</si>
  <si>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</si>
  <si>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</si>
  <si>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</si>
  <si>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</si>
  <si>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</si>
  <si>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</si>
  <si>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</si>
  <si>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</si>
  <si>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</si>
  <si>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</si>
  <si>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</si>
  <si>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</si>
  <si>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</si>
  <si>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</si>
  <si>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</si>
  <si>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</si>
  <si>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</si>
  <si>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</si>
  <si>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</si>
  <si>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</si>
  <si>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</si>
  <si>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</si>
  <si>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</si>
  <si>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</si>
  <si>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</si>
  <si>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</si>
  <si>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</si>
  <si>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</si>
  <si>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</si>
  <si>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</si>
  <si>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</si>
  <si>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</si>
  <si>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</si>
  <si>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</si>
  <si>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</si>
  <si>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</si>
  <si>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</si>
  <si>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</si>
  <si>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</si>
  <si>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</si>
  <si>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</si>
  <si>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</si>
  <si>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</si>
  <si>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</si>
  <si>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</si>
  <si>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</si>
  <si>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</si>
  <si>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</si>
  <si>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</si>
  <si>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</si>
  <si>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</si>
  <si>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</si>
  <si>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 Алябьевский, ул. Новосёлов, д. 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</si>
</sst>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18" customHeight="1">
      <c r="A1" s="77" t="s">
        <v>0</v>
      </c>
      <c r="B1" s="77"/>
      <c r="C1" s="77"/>
      <c r="D1" s="77"/>
      <c r="E1" s="77"/>
    </row>
    <row r="2" spans="1:5" ht="36.75" customHeight="1">
      <c r="A2" s="78" t="s">
        <v>67</v>
      </c>
      <c r="B2" s="78"/>
      <c r="C2" s="78"/>
      <c r="D2" s="78"/>
      <c r="E2" s="78"/>
    </row>
    <row r="3" spans="1:5" ht="20.2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79" t="s">
        <v>81</v>
      </c>
      <c r="B5" s="80"/>
      <c r="C5" s="80"/>
      <c r="D5" s="80"/>
      <c r="E5" s="81"/>
    </row>
    <row r="6" spans="1:5" ht="19.5" customHeight="1">
      <c r="A6" s="60" t="s">
        <v>6</v>
      </c>
      <c r="B6" s="6" t="s">
        <v>7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8</v>
      </c>
      <c r="B7" s="10" t="s">
        <v>9</v>
      </c>
      <c r="C7" s="7" t="s">
        <v>103</v>
      </c>
      <c r="D7" s="8">
        <f>D8+D9+D10+D11+D12+D13+D14+D15</f>
        <v>4.08</v>
      </c>
      <c r="E7" s="8">
        <f aca="true" t="shared" si="0" ref="E7:E24">D7*12</f>
        <v>48.96</v>
      </c>
    </row>
    <row r="8" spans="1:5" ht="36.75" customHeight="1">
      <c r="A8" s="11" t="s">
        <v>10</v>
      </c>
      <c r="B8" s="12" t="s">
        <v>83</v>
      </c>
      <c r="C8" s="7" t="s">
        <v>11</v>
      </c>
      <c r="D8" s="13">
        <v>0.79</v>
      </c>
      <c r="E8" s="13">
        <f t="shared" si="0"/>
        <v>9.48</v>
      </c>
    </row>
    <row r="9" spans="1:5" ht="26.25" customHeight="1">
      <c r="A9" s="11" t="s">
        <v>12</v>
      </c>
      <c r="B9" s="14" t="s">
        <v>84</v>
      </c>
      <c r="C9" s="7" t="s">
        <v>13</v>
      </c>
      <c r="D9" s="13">
        <v>0.03</v>
      </c>
      <c r="E9" s="13">
        <f t="shared" si="0"/>
        <v>0.36</v>
      </c>
    </row>
    <row r="10" spans="1:5" ht="50.25" customHeight="1">
      <c r="A10" s="11" t="s">
        <v>14</v>
      </c>
      <c r="B10" s="15" t="s">
        <v>89</v>
      </c>
      <c r="C10" s="7" t="s">
        <v>15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16</v>
      </c>
      <c r="B11" s="12" t="s">
        <v>70</v>
      </c>
      <c r="C11" s="7" t="s">
        <v>17</v>
      </c>
      <c r="D11" s="13">
        <v>0.52</v>
      </c>
      <c r="E11" s="13">
        <f t="shared" si="0"/>
        <v>6.24</v>
      </c>
    </row>
    <row r="12" spans="1:5" ht="43.5" customHeight="1">
      <c r="A12" s="11" t="s">
        <v>18</v>
      </c>
      <c r="B12" s="12" t="s">
        <v>102</v>
      </c>
      <c r="C12" s="7" t="s">
        <v>19</v>
      </c>
      <c r="D12" s="13">
        <v>0.49</v>
      </c>
      <c r="E12" s="13">
        <f t="shared" si="0"/>
        <v>5.88</v>
      </c>
    </row>
    <row r="13" spans="1:5" ht="50.25" customHeight="1">
      <c r="A13" s="11" t="s">
        <v>20</v>
      </c>
      <c r="B13" s="6" t="s">
        <v>82</v>
      </c>
      <c r="C13" s="16" t="s">
        <v>21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22</v>
      </c>
      <c r="B14" s="15" t="s">
        <v>100</v>
      </c>
      <c r="C14" s="7" t="s">
        <v>101</v>
      </c>
      <c r="D14" s="13">
        <v>0.32</v>
      </c>
      <c r="E14" s="13">
        <f t="shared" si="0"/>
        <v>3.84</v>
      </c>
    </row>
    <row r="15" spans="1:5" ht="34.5" customHeight="1">
      <c r="A15" s="11" t="s">
        <v>23</v>
      </c>
      <c r="B15" s="15" t="s">
        <v>71</v>
      </c>
      <c r="C15" s="7" t="s">
        <v>24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25</v>
      </c>
      <c r="B16" s="10" t="s">
        <v>87</v>
      </c>
      <c r="C16" s="7"/>
      <c r="D16" s="8">
        <f>D17+D18+D19+D20</f>
        <v>0.42</v>
      </c>
      <c r="E16" s="8">
        <f t="shared" si="0"/>
        <v>5.04</v>
      </c>
    </row>
    <row r="17" spans="1:5" ht="24" customHeight="1">
      <c r="A17" s="11" t="s">
        <v>26</v>
      </c>
      <c r="B17" s="14" t="s">
        <v>27</v>
      </c>
      <c r="C17" s="7" t="s">
        <v>28</v>
      </c>
      <c r="D17" s="13">
        <v>0.02</v>
      </c>
      <c r="E17" s="13">
        <f t="shared" si="0"/>
        <v>0.24</v>
      </c>
    </row>
    <row r="18" spans="1:5" ht="21" customHeight="1">
      <c r="A18" s="11" t="s">
        <v>29</v>
      </c>
      <c r="B18" s="14" t="s">
        <v>30</v>
      </c>
      <c r="C18" s="11" t="s">
        <v>31</v>
      </c>
      <c r="D18" s="13">
        <v>0.16</v>
      </c>
      <c r="E18" s="13">
        <f t="shared" si="0"/>
        <v>1.92</v>
      </c>
    </row>
    <row r="19" spans="1:5" ht="25.5" customHeight="1">
      <c r="A19" s="11" t="s">
        <v>32</v>
      </c>
      <c r="B19" s="17" t="s">
        <v>33</v>
      </c>
      <c r="C19" s="7" t="s">
        <v>28</v>
      </c>
      <c r="D19" s="13">
        <v>0.16</v>
      </c>
      <c r="E19" s="13">
        <f t="shared" si="0"/>
        <v>1.92</v>
      </c>
    </row>
    <row r="20" spans="1:5" ht="25.5" customHeight="1">
      <c r="A20" s="11" t="s">
        <v>34</v>
      </c>
      <c r="B20" s="18" t="s">
        <v>85</v>
      </c>
      <c r="C20" s="7" t="s">
        <v>28</v>
      </c>
      <c r="D20" s="13">
        <v>0.08</v>
      </c>
      <c r="E20" s="13">
        <f t="shared" si="0"/>
        <v>0.96</v>
      </c>
    </row>
    <row r="21" spans="1:5" ht="26.25" customHeight="1">
      <c r="A21" s="19" t="s">
        <v>35</v>
      </c>
      <c r="B21" s="20" t="s">
        <v>86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36</v>
      </c>
      <c r="B22" s="14" t="s">
        <v>37</v>
      </c>
      <c r="C22" s="7" t="s">
        <v>38</v>
      </c>
      <c r="D22" s="13">
        <v>0.32</v>
      </c>
      <c r="E22" s="13">
        <f t="shared" si="0"/>
        <v>3.84</v>
      </c>
    </row>
    <row r="23" spans="1:5" ht="14.25" customHeight="1">
      <c r="A23" s="19" t="s">
        <v>39</v>
      </c>
      <c r="B23" s="6" t="s">
        <v>40</v>
      </c>
      <c r="C23" s="13"/>
      <c r="D23" s="8">
        <f>D24+D30</f>
        <v>4.12</v>
      </c>
      <c r="E23" s="8">
        <f t="shared" si="0"/>
        <v>49.44</v>
      </c>
    </row>
    <row r="24" spans="1:5" ht="13.5" customHeight="1">
      <c r="A24" s="23"/>
      <c r="B24" s="24" t="s">
        <v>72</v>
      </c>
      <c r="C24" s="82" t="s">
        <v>41</v>
      </c>
      <c r="D24" s="68">
        <v>3.96</v>
      </c>
      <c r="E24" s="68">
        <f t="shared" si="0"/>
        <v>47.519999999999996</v>
      </c>
    </row>
    <row r="25" spans="1:5" ht="48" customHeight="1">
      <c r="A25" s="25"/>
      <c r="B25" s="66" t="s">
        <v>99</v>
      </c>
      <c r="C25" s="83"/>
      <c r="D25" s="69"/>
      <c r="E25" s="69"/>
    </row>
    <row r="26" spans="1:5" ht="43.5" customHeight="1">
      <c r="A26" s="25"/>
      <c r="B26" s="66" t="s">
        <v>98</v>
      </c>
      <c r="C26" s="83"/>
      <c r="D26" s="69"/>
      <c r="E26" s="69"/>
    </row>
    <row r="27" spans="1:5" ht="51" customHeight="1">
      <c r="A27" s="25"/>
      <c r="B27" s="66" t="s">
        <v>97</v>
      </c>
      <c r="C27" s="83"/>
      <c r="D27" s="69"/>
      <c r="E27" s="69"/>
    </row>
    <row r="28" spans="1:5" ht="43.5" customHeight="1">
      <c r="A28" s="21"/>
      <c r="B28" s="65" t="s">
        <v>42</v>
      </c>
      <c r="C28" s="84"/>
      <c r="D28" s="70"/>
      <c r="E28" s="70"/>
    </row>
    <row r="29" spans="1:5" ht="27" customHeight="1" hidden="1">
      <c r="A29" s="9" t="s">
        <v>43</v>
      </c>
      <c r="B29" s="27" t="s">
        <v>44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96</v>
      </c>
      <c r="C30" s="61" t="s">
        <v>41</v>
      </c>
      <c r="D30" s="13">
        <v>0.16</v>
      </c>
      <c r="E30" s="13">
        <f>D30*12</f>
        <v>1.92</v>
      </c>
    </row>
    <row r="31" spans="1:5" ht="18" customHeight="1">
      <c r="A31" s="9" t="s">
        <v>43</v>
      </c>
      <c r="B31" s="27" t="s">
        <v>88</v>
      </c>
      <c r="C31" s="16"/>
      <c r="D31" s="8">
        <f>D32+D42</f>
        <v>7.35</v>
      </c>
      <c r="E31" s="8">
        <f>D31*12</f>
        <v>88.19999999999999</v>
      </c>
    </row>
    <row r="32" spans="1:5" ht="15" customHeight="1">
      <c r="A32" s="9" t="s">
        <v>45</v>
      </c>
      <c r="B32" s="6" t="s">
        <v>46</v>
      </c>
      <c r="C32" s="5" t="s">
        <v>47</v>
      </c>
      <c r="D32" s="8">
        <f>D33+D40+D41</f>
        <v>4.85</v>
      </c>
      <c r="E32" s="8">
        <f>D32*12</f>
        <v>58.199999999999996</v>
      </c>
    </row>
    <row r="33" spans="1:5" ht="43.5" customHeight="1">
      <c r="A33" s="28" t="s">
        <v>48</v>
      </c>
      <c r="B33" s="29" t="s">
        <v>94</v>
      </c>
      <c r="C33" s="73"/>
      <c r="D33" s="68">
        <v>2.57</v>
      </c>
      <c r="E33" s="68">
        <f>D33*12</f>
        <v>30.839999999999996</v>
      </c>
    </row>
    <row r="34" spans="1:5" ht="20.25" customHeight="1">
      <c r="A34" s="28" t="s">
        <v>49</v>
      </c>
      <c r="B34" s="29" t="s">
        <v>95</v>
      </c>
      <c r="C34" s="74"/>
      <c r="D34" s="69"/>
      <c r="E34" s="69"/>
    </row>
    <row r="35" spans="1:5" ht="27" customHeight="1">
      <c r="A35" s="28" t="s">
        <v>50</v>
      </c>
      <c r="B35" s="30" t="s">
        <v>73</v>
      </c>
      <c r="C35" s="74"/>
      <c r="D35" s="69"/>
      <c r="E35" s="69"/>
    </row>
    <row r="36" spans="1:5" ht="42.75" customHeight="1">
      <c r="A36" s="28" t="s">
        <v>51</v>
      </c>
      <c r="B36" s="30" t="s">
        <v>74</v>
      </c>
      <c r="C36" s="74"/>
      <c r="D36" s="69"/>
      <c r="E36" s="69"/>
    </row>
    <row r="37" spans="1:5" ht="38.25" customHeight="1">
      <c r="A37" s="28" t="s">
        <v>52</v>
      </c>
      <c r="B37" s="10" t="s">
        <v>75</v>
      </c>
      <c r="C37" s="74"/>
      <c r="D37" s="69"/>
      <c r="E37" s="69"/>
    </row>
    <row r="38" spans="1:5" ht="45.75" customHeight="1">
      <c r="A38" s="28" t="s">
        <v>53</v>
      </c>
      <c r="B38" s="67" t="s">
        <v>90</v>
      </c>
      <c r="C38" s="74"/>
      <c r="D38" s="69"/>
      <c r="E38" s="69"/>
    </row>
    <row r="39" spans="1:5" ht="24" customHeight="1">
      <c r="A39" s="28" t="s">
        <v>54</v>
      </c>
      <c r="B39" s="30" t="s">
        <v>76</v>
      </c>
      <c r="C39" s="75"/>
      <c r="D39" s="70"/>
      <c r="E39" s="70"/>
    </row>
    <row r="40" spans="1:5" ht="27" customHeight="1">
      <c r="A40" s="28" t="s">
        <v>55</v>
      </c>
      <c r="B40" s="29" t="s">
        <v>77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56</v>
      </c>
      <c r="B41" s="6" t="s">
        <v>78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57</v>
      </c>
      <c r="B42" s="6" t="s">
        <v>58</v>
      </c>
      <c r="C42" s="5" t="s">
        <v>47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59</v>
      </c>
      <c r="B43" s="6" t="s">
        <v>91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60</v>
      </c>
      <c r="B44" s="15" t="s">
        <v>79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61</v>
      </c>
      <c r="B45" s="6" t="s">
        <v>80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62</v>
      </c>
      <c r="B46" s="6" t="s">
        <v>92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93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63</v>
      </c>
      <c r="B48" s="6" t="s">
        <v>64</v>
      </c>
      <c r="C48" s="26"/>
      <c r="D48" s="8">
        <f>D49</f>
        <v>3.03</v>
      </c>
      <c r="E48" s="8">
        <f t="shared" si="1"/>
        <v>36.36</v>
      </c>
    </row>
    <row r="49" spans="1:5" ht="18" customHeight="1">
      <c r="A49" s="11" t="s">
        <v>65</v>
      </c>
      <c r="B49" s="31" t="s">
        <v>68</v>
      </c>
      <c r="C49" s="23" t="s">
        <v>69</v>
      </c>
      <c r="D49" s="13">
        <v>3.03</v>
      </c>
      <c r="E49" s="13">
        <f t="shared" si="1"/>
        <v>36.36</v>
      </c>
    </row>
    <row r="50" spans="1:5" ht="21" customHeight="1">
      <c r="A50" s="32"/>
      <c r="B50" s="33" t="s">
        <v>66</v>
      </c>
      <c r="C50" s="34"/>
      <c r="D50" s="34">
        <f>D48+D31+D6</f>
        <v>19.32</v>
      </c>
      <c r="E50" s="34">
        <f>E48+E31+E6</f>
        <v>231.84</v>
      </c>
    </row>
    <row r="51" spans="1:5" s="62" customFormat="1" ht="104.25" customHeight="1">
      <c r="A51" s="35"/>
      <c r="B51" s="76"/>
      <c r="C51" s="76"/>
      <c r="D51" s="76"/>
      <c r="E51" s="76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71"/>
      <c r="D65" s="72"/>
      <c r="E65" s="72"/>
    </row>
    <row r="66" spans="1:5" s="62" customFormat="1" ht="83.25" customHeight="1">
      <c r="A66" s="41"/>
      <c r="B66" s="50"/>
      <c r="C66" s="71"/>
      <c r="D66" s="72"/>
      <c r="E66" s="72"/>
    </row>
    <row r="67" spans="1:5" s="62" customFormat="1" ht="93.75" customHeight="1">
      <c r="A67" s="41"/>
      <c r="B67" s="50"/>
      <c r="C67" s="71"/>
      <c r="D67" s="72"/>
      <c r="E67" s="72"/>
    </row>
    <row r="68" spans="1:5" s="62" customFormat="1" ht="63" customHeight="1">
      <c r="A68" s="41"/>
      <c r="B68" s="45"/>
      <c r="C68" s="71"/>
      <c r="D68" s="72"/>
      <c r="E68" s="72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71"/>
      <c r="D71" s="72"/>
      <c r="E71" s="72"/>
    </row>
    <row r="72" spans="1:5" s="62" customFormat="1" ht="37.5" customHeight="1">
      <c r="A72" s="52"/>
      <c r="B72" s="44"/>
      <c r="C72" s="71"/>
      <c r="D72" s="72"/>
      <c r="E72" s="72"/>
    </row>
    <row r="73" spans="1:5" s="62" customFormat="1" ht="26.25" customHeight="1">
      <c r="A73" s="52"/>
      <c r="B73" s="53"/>
      <c r="C73" s="71"/>
      <c r="D73" s="72"/>
      <c r="E73" s="72"/>
    </row>
    <row r="74" spans="1:5" s="62" customFormat="1" ht="60.75" customHeight="1">
      <c r="A74" s="52"/>
      <c r="B74" s="53"/>
      <c r="C74" s="71"/>
      <c r="D74" s="72"/>
      <c r="E74" s="72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B3:E3"/>
    <mergeCell ref="B51:E51"/>
    <mergeCell ref="C65:C68"/>
    <mergeCell ref="D65:D68"/>
    <mergeCell ref="E65:E68"/>
    <mergeCell ref="A1:E1"/>
    <mergeCell ref="A2:E2"/>
    <mergeCell ref="A5:E5"/>
    <mergeCell ref="C24:C28"/>
    <mergeCell ref="D24:D28"/>
    <mergeCell ref="E24:E28"/>
    <mergeCell ref="E33:E39"/>
    <mergeCell ref="C71:C74"/>
    <mergeCell ref="D71:D74"/>
    <mergeCell ref="E71:E74"/>
    <mergeCell ref="C33:C39"/>
    <mergeCell ref="D33:D3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2013-11-29T08:11:31Z</cp:lastPrinted>
  <dcterms:created xsi:type="dcterms:W3CDTF">1996-10-08T23:32:33Z</dcterms:created>
  <dcterms:modified xsi:type="dcterms:W3CDTF">2014-10-01T16:11:49Z</dcterms:modified>
  <cp:category/>
  <cp:version/>
  <cp:contentType/>
  <cp:contentStatus/>
</cp:coreProperties>
</file>