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нов." sheetId="1" r:id="rId1"/>
  </sheets>
  <definedNames>
    <definedName name="_xlnm.Print_Area" localSheetId="0">'2014г. нов.'!$A$1:$E$35</definedName>
  </definedNames>
  <calcPr fullCalcOnLoad="1" refMode="R1C1"/>
</workbook>
</file>

<file path=xl/sharedStrings.xml><?xml version="1.0" encoding="utf-8"?>
<sst xmlns="http://schemas.openxmlformats.org/spreadsheetml/2006/main" count="80" uniqueCount="77">
  <si>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</si>
  <si>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</si>
  <si>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</si>
  <si>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</si>
  <si>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</si>
  <si>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</si>
  <si>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</si>
  <si>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</si>
  <si>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</si>
  <si>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</si>
  <si>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</si>
  <si>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</si>
  <si>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</si>
  <si>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</si>
  <si>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</si>
  <si>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</si>
  <si>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1.1.6.</t>
  </si>
  <si>
    <t>Два раза в год, при общих осмотрах  и по мере необходимости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</si>
  <si>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</si>
  <si>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</si>
  <si>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</si>
  <si>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</si>
  <si>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</si>
  <si>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</si>
  <si>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</si>
  <si>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</si>
  <si>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</si>
  <si>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</si>
  <si>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</si>
  <si>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</si>
  <si>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</si>
  <si>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</si>
  <si>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</si>
  <si>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</si>
  <si>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</si>
  <si>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</si>
  <si>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</si>
  <si>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2.</t>
  </si>
  <si>
    <t>2.1.</t>
  </si>
  <si>
    <t>Текущий ремонт конструктивных элементов жилых зданий в т.ч.</t>
  </si>
  <si>
    <t>Один раз в 3-5 лет</t>
  </si>
  <si>
    <t>2.1.4</t>
  </si>
  <si>
    <t>2.1.5</t>
  </si>
  <si>
    <t>2.1.6</t>
  </si>
  <si>
    <t>2.1.7</t>
  </si>
  <si>
    <t>2.2.</t>
  </si>
  <si>
    <t>Текущий ремонт общих коммуникаций в т.ч.</t>
  </si>
  <si>
    <t>2.2.1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</si>
  <si>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</si>
  <si>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</si>
  <si>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</si>
  <si>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</si>
  <si>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</si>
  <si>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</si>
  <si>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</si>
  <si>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</si>
  <si>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</si>
  <si>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</si>
  <si>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</si>
  <si>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</si>
  <si>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</si>
  <si>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</si>
  <si>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</si>
  <si>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</si>
  <si>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</si>
  <si>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</si>
  <si>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</si>
  <si>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</si>
  <si>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</si>
  <si>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</si>
  <si>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</si>
  <si>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</si>
  <si>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обратное наполнение их с пуском системы после устранения неисправностей.</t>
  </si>
  <si>
    <r>
      <t xml:space="preserve">Центральное отопление: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</si>
  <si>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Центральное отопление: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вентилей.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</si>
  <si>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перил.</t>
    </r>
  </si>
  <si>
    <t xml:space="preserve">2-х этажные дома центральное отопление 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</si>
</sst>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justify" wrapText="1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31">
      <selection activeCell="A2" sqref="A2:E2"/>
    </sheetView>
  </sheetViews>
  <sheetFormatPr defaultColWidth="9.140625" defaultRowHeight="12.75"/>
  <cols>
    <col min="1" max="1" width="4.28125" style="30" customWidth="1"/>
    <col min="2" max="2" width="63.7109375" style="30" customWidth="1"/>
    <col min="3" max="3" width="17.00390625" style="30" customWidth="1"/>
    <col min="4" max="4" width="13.28125" style="30" customWidth="1"/>
    <col min="5" max="5" width="12.140625" style="30" customWidth="1"/>
    <col min="6" max="16384" width="9.140625" style="30" customWidth="1"/>
  </cols>
  <sheetData>
    <row r="1" spans="1:5" ht="24" customHeight="1">
      <c r="A1" s="38" t="s">
        <v>0</v>
      </c>
      <c r="B1" s="38"/>
      <c r="C1" s="38"/>
      <c r="D1" s="38"/>
      <c r="E1" s="38"/>
    </row>
    <row r="2" spans="1:5" ht="30.75" customHeight="1">
      <c r="A2" s="39" t="s">
        <v>53</v>
      </c>
      <c r="B2" s="39"/>
      <c r="C2" s="39"/>
      <c r="D2" s="39"/>
      <c r="E2" s="39"/>
    </row>
    <row r="3" spans="1:5" ht="60.75" customHeight="1">
      <c r="A3" s="1" t="s">
        <v>1</v>
      </c>
      <c r="B3" s="2" t="s">
        <v>2</v>
      </c>
      <c r="C3" s="3" t="s">
        <v>3</v>
      </c>
      <c r="D3" s="4" t="s">
        <v>4</v>
      </c>
      <c r="E3" s="4" t="s">
        <v>5</v>
      </c>
    </row>
    <row r="4" spans="1:5" ht="35.25" customHeight="1">
      <c r="A4" s="40" t="s">
        <v>76</v>
      </c>
      <c r="B4" s="41"/>
      <c r="C4" s="41"/>
      <c r="D4" s="41"/>
      <c r="E4" s="42"/>
    </row>
    <row r="5" spans="1:5" ht="12.75">
      <c r="A5" s="31" t="s">
        <v>6</v>
      </c>
      <c r="B5" s="5" t="s">
        <v>7</v>
      </c>
      <c r="C5" s="6"/>
      <c r="D5" s="7">
        <f>D6+D12+D17+D19</f>
        <v>7.1899999999999995</v>
      </c>
      <c r="E5" s="7">
        <f>D5*12</f>
        <v>86.28</v>
      </c>
    </row>
    <row r="6" spans="1:5" ht="84">
      <c r="A6" s="8" t="s">
        <v>8</v>
      </c>
      <c r="B6" s="9" t="s">
        <v>9</v>
      </c>
      <c r="C6" s="6" t="s">
        <v>70</v>
      </c>
      <c r="D6" s="7">
        <f>D7+D8+D9+D10+D11</f>
        <v>2.75</v>
      </c>
      <c r="E6" s="7">
        <f aca="true" t="shared" si="0" ref="E6:E20">D6*12</f>
        <v>33</v>
      </c>
    </row>
    <row r="7" spans="1:5" ht="48">
      <c r="A7" s="10" t="s">
        <v>10</v>
      </c>
      <c r="B7" s="11" t="s">
        <v>62</v>
      </c>
      <c r="C7" s="6" t="s">
        <v>11</v>
      </c>
      <c r="D7" s="12">
        <v>0.79</v>
      </c>
      <c r="E7" s="12">
        <f t="shared" si="0"/>
        <v>9.48</v>
      </c>
    </row>
    <row r="8" spans="1:5" ht="24">
      <c r="A8" s="10" t="s">
        <v>12</v>
      </c>
      <c r="B8" s="13" t="s">
        <v>63</v>
      </c>
      <c r="C8" s="6" t="s">
        <v>13</v>
      </c>
      <c r="D8" s="12">
        <v>0.03</v>
      </c>
      <c r="E8" s="12">
        <f t="shared" si="0"/>
        <v>0.36</v>
      </c>
    </row>
    <row r="9" spans="1:5" ht="48">
      <c r="A9" s="10" t="s">
        <v>14</v>
      </c>
      <c r="B9" s="14" t="s">
        <v>74</v>
      </c>
      <c r="C9" s="6" t="s">
        <v>15</v>
      </c>
      <c r="D9" s="12">
        <v>1.09</v>
      </c>
      <c r="E9" s="12">
        <f t="shared" si="0"/>
        <v>13.080000000000002</v>
      </c>
    </row>
    <row r="10" spans="1:5" ht="48">
      <c r="A10" s="10" t="s">
        <v>16</v>
      </c>
      <c r="B10" s="5" t="s">
        <v>61</v>
      </c>
      <c r="C10" s="15" t="s">
        <v>17</v>
      </c>
      <c r="D10" s="12">
        <v>0.65</v>
      </c>
      <c r="E10" s="12">
        <f t="shared" si="0"/>
        <v>7.800000000000001</v>
      </c>
    </row>
    <row r="11" spans="1:5" ht="36">
      <c r="A11" s="10" t="s">
        <v>18</v>
      </c>
      <c r="B11" s="14" t="s">
        <v>56</v>
      </c>
      <c r="C11" s="6" t="s">
        <v>19</v>
      </c>
      <c r="D11" s="12">
        <v>0.19</v>
      </c>
      <c r="E11" s="12">
        <f t="shared" si="0"/>
        <v>2.2800000000000002</v>
      </c>
    </row>
    <row r="12" spans="1:5" ht="24">
      <c r="A12" s="8" t="s">
        <v>20</v>
      </c>
      <c r="B12" s="9" t="s">
        <v>66</v>
      </c>
      <c r="C12" s="6"/>
      <c r="D12" s="7">
        <f>D13+D14+D15+D16</f>
        <v>0.42</v>
      </c>
      <c r="E12" s="7">
        <f t="shared" si="0"/>
        <v>5.04</v>
      </c>
    </row>
    <row r="13" spans="1:5" ht="36">
      <c r="A13" s="10" t="s">
        <v>21</v>
      </c>
      <c r="B13" s="13" t="s">
        <v>22</v>
      </c>
      <c r="C13" s="6" t="s">
        <v>23</v>
      </c>
      <c r="D13" s="12">
        <v>0.02</v>
      </c>
      <c r="E13" s="12">
        <f t="shared" si="0"/>
        <v>0.24</v>
      </c>
    </row>
    <row r="14" spans="1:5" ht="12.75">
      <c r="A14" s="10" t="s">
        <v>24</v>
      </c>
      <c r="B14" s="13" t="s">
        <v>25</v>
      </c>
      <c r="C14" s="10" t="s">
        <v>26</v>
      </c>
      <c r="D14" s="12">
        <v>0.16</v>
      </c>
      <c r="E14" s="12">
        <f t="shared" si="0"/>
        <v>1.92</v>
      </c>
    </row>
    <row r="15" spans="1:5" ht="36">
      <c r="A15" s="10" t="s">
        <v>27</v>
      </c>
      <c r="B15" s="16" t="s">
        <v>28</v>
      </c>
      <c r="C15" s="6" t="s">
        <v>23</v>
      </c>
      <c r="D15" s="12">
        <v>0.16</v>
      </c>
      <c r="E15" s="12">
        <f t="shared" si="0"/>
        <v>1.92</v>
      </c>
    </row>
    <row r="16" spans="1:5" ht="36">
      <c r="A16" s="10" t="s">
        <v>29</v>
      </c>
      <c r="B16" s="17" t="s">
        <v>64</v>
      </c>
      <c r="C16" s="6" t="s">
        <v>23</v>
      </c>
      <c r="D16" s="12">
        <v>0.08</v>
      </c>
      <c r="E16" s="12">
        <f t="shared" si="0"/>
        <v>0.96</v>
      </c>
    </row>
    <row r="17" spans="1:5" ht="24">
      <c r="A17" s="18" t="s">
        <v>30</v>
      </c>
      <c r="B17" s="19" t="s">
        <v>65</v>
      </c>
      <c r="C17" s="20"/>
      <c r="D17" s="21">
        <f>D18</f>
        <v>0.32</v>
      </c>
      <c r="E17" s="7">
        <f t="shared" si="0"/>
        <v>3.84</v>
      </c>
    </row>
    <row r="18" spans="1:5" ht="36">
      <c r="A18" s="10" t="s">
        <v>31</v>
      </c>
      <c r="B18" s="13" t="s">
        <v>32</v>
      </c>
      <c r="C18" s="6" t="s">
        <v>33</v>
      </c>
      <c r="D18" s="12">
        <v>0.32</v>
      </c>
      <c r="E18" s="12">
        <f t="shared" si="0"/>
        <v>3.84</v>
      </c>
    </row>
    <row r="19" spans="1:5" ht="12.75">
      <c r="A19" s="18" t="s">
        <v>34</v>
      </c>
      <c r="B19" s="5" t="s">
        <v>35</v>
      </c>
      <c r="C19" s="12"/>
      <c r="D19" s="7">
        <f>D20</f>
        <v>3.7</v>
      </c>
      <c r="E19" s="7">
        <f t="shared" si="0"/>
        <v>44.400000000000006</v>
      </c>
    </row>
    <row r="20" spans="1:5" ht="12.75">
      <c r="A20" s="22"/>
      <c r="B20" s="23" t="s">
        <v>57</v>
      </c>
      <c r="C20" s="43" t="s">
        <v>36</v>
      </c>
      <c r="D20" s="46">
        <v>3.7</v>
      </c>
      <c r="E20" s="46">
        <f t="shared" si="0"/>
        <v>44.400000000000006</v>
      </c>
    </row>
    <row r="21" spans="1:5" ht="48">
      <c r="A21" s="24"/>
      <c r="B21" s="33" t="s">
        <v>71</v>
      </c>
      <c r="C21" s="44"/>
      <c r="D21" s="47"/>
      <c r="E21" s="47"/>
    </row>
    <row r="22" spans="1:5" ht="48">
      <c r="A22" s="24"/>
      <c r="B22" s="33" t="s">
        <v>69</v>
      </c>
      <c r="C22" s="44"/>
      <c r="D22" s="47"/>
      <c r="E22" s="47"/>
    </row>
    <row r="23" spans="1:5" ht="36">
      <c r="A23" s="20"/>
      <c r="B23" s="32" t="s">
        <v>72</v>
      </c>
      <c r="C23" s="45"/>
      <c r="D23" s="48"/>
      <c r="E23" s="48"/>
    </row>
    <row r="24" spans="1:5" ht="12.75">
      <c r="A24" s="8" t="s">
        <v>37</v>
      </c>
      <c r="B24" s="26" t="s">
        <v>67</v>
      </c>
      <c r="C24" s="15"/>
      <c r="D24" s="7">
        <f>D25+D30</f>
        <v>3.27</v>
      </c>
      <c r="E24" s="7">
        <f>D24*12</f>
        <v>39.24</v>
      </c>
    </row>
    <row r="25" spans="1:5" ht="12.75">
      <c r="A25" s="8" t="s">
        <v>38</v>
      </c>
      <c r="B25" s="5" t="s">
        <v>39</v>
      </c>
      <c r="C25" s="4" t="s">
        <v>40</v>
      </c>
      <c r="D25" s="7">
        <f>D26</f>
        <v>1.58</v>
      </c>
      <c r="E25" s="7">
        <f>D25*12</f>
        <v>18.96</v>
      </c>
    </row>
    <row r="26" spans="1:5" ht="36">
      <c r="A26" s="27" t="s">
        <v>41</v>
      </c>
      <c r="B26" s="28" t="s">
        <v>58</v>
      </c>
      <c r="C26" s="49"/>
      <c r="D26" s="46">
        <v>1.58</v>
      </c>
      <c r="E26" s="46">
        <f>D26*12</f>
        <v>18.96</v>
      </c>
    </row>
    <row r="27" spans="1:5" ht="36">
      <c r="A27" s="27" t="s">
        <v>42</v>
      </c>
      <c r="B27" s="9" t="s">
        <v>59</v>
      </c>
      <c r="C27" s="49"/>
      <c r="D27" s="47"/>
      <c r="E27" s="47"/>
    </row>
    <row r="28" spans="1:5" ht="48">
      <c r="A28" s="27" t="s">
        <v>43</v>
      </c>
      <c r="B28" s="34" t="s">
        <v>75</v>
      </c>
      <c r="C28" s="49"/>
      <c r="D28" s="47"/>
      <c r="E28" s="47"/>
    </row>
    <row r="29" spans="1:5" ht="24">
      <c r="A29" s="27" t="s">
        <v>44</v>
      </c>
      <c r="B29" s="28" t="s">
        <v>60</v>
      </c>
      <c r="C29" s="50"/>
      <c r="D29" s="48"/>
      <c r="E29" s="48"/>
    </row>
    <row r="30" spans="1:5" ht="12.75">
      <c r="A30" s="8" t="s">
        <v>45</v>
      </c>
      <c r="B30" s="5" t="s">
        <v>46</v>
      </c>
      <c r="C30" s="4" t="s">
        <v>40</v>
      </c>
      <c r="D30" s="7">
        <f>D31+D32</f>
        <v>1.69</v>
      </c>
      <c r="E30" s="7">
        <f>D30*12</f>
        <v>20.28</v>
      </c>
    </row>
    <row r="31" spans="1:5" ht="48">
      <c r="A31" s="27" t="s">
        <v>47</v>
      </c>
      <c r="B31" s="5" t="s">
        <v>73</v>
      </c>
      <c r="C31" s="15"/>
      <c r="D31" s="12">
        <v>1.11</v>
      </c>
      <c r="E31" s="12">
        <f>D31*12</f>
        <v>13.32</v>
      </c>
    </row>
    <row r="32" spans="1:5" ht="36">
      <c r="A32" s="27" t="s">
        <v>48</v>
      </c>
      <c r="B32" s="5" t="s">
        <v>68</v>
      </c>
      <c r="C32" s="15"/>
      <c r="D32" s="12">
        <v>0.58</v>
      </c>
      <c r="E32" s="12">
        <f>D32*12</f>
        <v>6.959999999999999</v>
      </c>
    </row>
    <row r="33" spans="1:5" ht="12.75">
      <c r="A33" s="8" t="s">
        <v>49</v>
      </c>
      <c r="B33" s="5" t="s">
        <v>50</v>
      </c>
      <c r="C33" s="25"/>
      <c r="D33" s="7">
        <f>D34</f>
        <v>2.39</v>
      </c>
      <c r="E33" s="7">
        <f>D33*12</f>
        <v>28.68</v>
      </c>
    </row>
    <row r="34" spans="1:5" ht="12.75">
      <c r="A34" s="10" t="s">
        <v>51</v>
      </c>
      <c r="B34" s="29" t="s">
        <v>54</v>
      </c>
      <c r="C34" s="22" t="s">
        <v>55</v>
      </c>
      <c r="D34" s="12">
        <v>2.39</v>
      </c>
      <c r="E34" s="12">
        <f>D34*12</f>
        <v>28.68</v>
      </c>
    </row>
    <row r="35" spans="1:5" ht="15.75">
      <c r="A35" s="35"/>
      <c r="B35" s="36" t="s">
        <v>52</v>
      </c>
      <c r="C35" s="37"/>
      <c r="D35" s="37">
        <f>D33+D24+D5</f>
        <v>12.85</v>
      </c>
      <c r="E35" s="37">
        <f>E33+E24+E5</f>
        <v>154.2</v>
      </c>
    </row>
  </sheetData>
  <sheetProtection/>
  <mergeCells count="9">
    <mergeCell ref="C26:C29"/>
    <mergeCell ref="D26:D29"/>
    <mergeCell ref="E26:E29"/>
    <mergeCell ref="A1:E1"/>
    <mergeCell ref="A2:E2"/>
    <mergeCell ref="A4:E4"/>
    <mergeCell ref="C20:C23"/>
    <mergeCell ref="D20:D23"/>
    <mergeCell ref="E20:E23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  <rowBreaks count="1" manualBreakCount="1">
    <brk id="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2014-10-01T20:01:16Z</dcterms:modified>
  <cp:category/>
  <cp:version/>
  <cp:contentType/>
  <cp:contentStatus/>
</cp:coreProperties>
</file>