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<sst xmlns="http://schemas.openxmlformats.org/spreadsheetml/2006/main" count="110" uniqueCount="105">
  <si>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</si>
  <si>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</si>
  <si>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</si>
  <si>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</si>
  <si>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</si>
  <si>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</si>
  <si>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</si>
  <si>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</si>
  <si>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</si>
  <si>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</si>
  <si>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</si>
  <si>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</si>
  <si>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</si>
  <si>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</si>
  <si>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</si>
  <si>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</si>
  <si>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</si>
  <si>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</si>
  <si>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</si>
  <si>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</si>
  <si>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</si>
  <si>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</si>
  <si>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</si>
  <si>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</si>
  <si>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</si>
  <si>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</si>
  <si>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</si>
  <si>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</si>
  <si>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</si>
  <si>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</si>
  <si>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</si>
  <si>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</si>
  <si>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</si>
  <si>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</si>
  <si>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</si>
  <si>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</si>
  <si>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</si>
  <si>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</si>
  <si>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</si>
  <si>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</si>
  <si>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</si>
  <si>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</si>
  <si>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</si>
  <si>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</si>
  <si>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</si>
  <si>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</si>
  <si>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</si>
  <si>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</si>
  <si>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</si>
  <si>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</si>
  <si>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</si>
  <si>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</si>
  <si>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</si>
  <si>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</si>
  <si>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</si>
  <si>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</si>
  <si>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</si>
  <si>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</si>
  <si>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</si>
  <si>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</si>
  <si>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</si>
  <si>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</si>
  <si>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</si>
  <si>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</si>
  <si>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</si>
  <si>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</si>
  <si>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</si>
  <si>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</si>
  <si>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</si>
  <si>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</si>
  <si>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</si>
  <si>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</si>
  <si>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</si>
  <si>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</si>
  <si>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</si>
  <si>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</si>
  <si>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</si>
  <si>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</si>
  <si>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</si>
  <si>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</si>
  <si>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</si>
  <si>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</si>
  <si>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</si>
  <si>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</si>
  <si>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</si>
  <si>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</si>
  <si>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</si>
  <si>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</si>
  <si>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</si>
  <si>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</si>
  <si>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</si>
  <si>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</si>
  <si>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</si>
  <si>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</si>
  <si>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</si>
  <si>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</si>
  <si>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</si>
  <si>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</si>
  <si>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</si>
  <si>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</si>
  <si>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</si>
  <si>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</si>
  <si>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</si>
  <si>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2-х  и 3-х  этажные дома центральное отопление, горячее водоснабжение, холодное водоснабжение, канализация, газоснабжение 1 </t>
  </si>
  <si>
    <t>п.Малиновский, ул. Первомайская, д.11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</si>
</sst>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24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 vertical="justify" wrapText="1"/>
    </xf>
    <xf numFmtId="0" fontId="8" fillId="0" borderId="22" xfId="0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28125" style="35" customWidth="1"/>
    <col min="2" max="2" width="63.7109375" style="35" customWidth="1"/>
    <col min="3" max="3" width="17.00390625" style="35" customWidth="1"/>
    <col min="4" max="4" width="13.28125" style="35" customWidth="1"/>
    <col min="5" max="5" width="12.140625" style="35" customWidth="1"/>
    <col min="6" max="16384" width="9.140625" style="35" customWidth="1"/>
  </cols>
  <sheetData>
    <row r="1" spans="1:5" ht="22.5" customHeight="1">
      <c r="A1" s="45" t="s">
        <v>0</v>
      </c>
      <c r="B1" s="45"/>
      <c r="C1" s="45"/>
      <c r="D1" s="45"/>
      <c r="E1" s="45"/>
    </row>
    <row r="2" spans="1:5" ht="30.75" customHeight="1">
      <c r="A2" s="46" t="s">
        <v>67</v>
      </c>
      <c r="B2" s="46"/>
      <c r="C2" s="46"/>
      <c r="D2" s="46"/>
      <c r="E2" s="46"/>
    </row>
    <row r="3" spans="1:5" ht="30.75" customHeight="1">
      <c r="A3" s="43"/>
      <c r="B3" s="59" t="s">
        <v>104</v>
      </c>
      <c r="C3" s="59"/>
      <c r="D3" s="59"/>
      <c r="E3" s="59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29.25" customHeight="1">
      <c r="A5" s="47" t="s">
        <v>103</v>
      </c>
      <c r="B5" s="48"/>
      <c r="C5" s="48"/>
      <c r="D5" s="48"/>
      <c r="E5" s="49"/>
    </row>
    <row r="6" spans="1:5" ht="19.5" customHeight="1">
      <c r="A6" s="36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102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82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83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88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70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101</v>
      </c>
      <c r="C12" s="6" t="s">
        <v>19</v>
      </c>
      <c r="D12" s="12">
        <v>0.49</v>
      </c>
      <c r="E12" s="12">
        <f t="shared" si="0"/>
        <v>5.88</v>
      </c>
    </row>
    <row r="13" spans="1:5" ht="50.25" customHeight="1">
      <c r="A13" s="10" t="s">
        <v>20</v>
      </c>
      <c r="B13" s="5" t="s">
        <v>81</v>
      </c>
      <c r="C13" s="15" t="s">
        <v>21</v>
      </c>
      <c r="D13" s="12">
        <v>0.65</v>
      </c>
      <c r="E13" s="12">
        <f t="shared" si="0"/>
        <v>7.800000000000001</v>
      </c>
    </row>
    <row r="14" spans="1:5" ht="35.25" customHeight="1">
      <c r="A14" s="10" t="s">
        <v>22</v>
      </c>
      <c r="B14" s="14" t="s">
        <v>99</v>
      </c>
      <c r="C14" s="6" t="s">
        <v>100</v>
      </c>
      <c r="D14" s="12">
        <v>0.32</v>
      </c>
      <c r="E14" s="12">
        <f t="shared" si="0"/>
        <v>3.84</v>
      </c>
    </row>
    <row r="15" spans="1:5" ht="34.5" customHeight="1">
      <c r="A15" s="10" t="s">
        <v>23</v>
      </c>
      <c r="B15" s="14" t="s">
        <v>71</v>
      </c>
      <c r="C15" s="6" t="s">
        <v>24</v>
      </c>
      <c r="D15" s="12">
        <v>0.19</v>
      </c>
      <c r="E15" s="12">
        <f t="shared" si="0"/>
        <v>2.2800000000000002</v>
      </c>
    </row>
    <row r="16" spans="1:5" ht="24" customHeight="1">
      <c r="A16" s="8" t="s">
        <v>25</v>
      </c>
      <c r="B16" s="9" t="s">
        <v>86</v>
      </c>
      <c r="C16" s="6"/>
      <c r="D16" s="7">
        <f>D17+D18+D19+D20</f>
        <v>0.42</v>
      </c>
      <c r="E16" s="7">
        <f t="shared" si="0"/>
        <v>5.04</v>
      </c>
    </row>
    <row r="17" spans="1:5" ht="24" customHeight="1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21" customHeight="1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84</v>
      </c>
      <c r="C20" s="6" t="s">
        <v>28</v>
      </c>
      <c r="D20" s="12">
        <v>0.08</v>
      </c>
      <c r="E20" s="12">
        <f t="shared" si="0"/>
        <v>0.96</v>
      </c>
    </row>
    <row r="21" spans="1:5" ht="26.25" customHeight="1">
      <c r="A21" s="18" t="s">
        <v>35</v>
      </c>
      <c r="B21" s="19" t="s">
        <v>85</v>
      </c>
      <c r="C21" s="20"/>
      <c r="D21" s="21">
        <f>D22</f>
        <v>0.32</v>
      </c>
      <c r="E21" s="7">
        <f t="shared" si="0"/>
        <v>3.84</v>
      </c>
    </row>
    <row r="22" spans="1:5" ht="39" customHeight="1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4.25" customHeight="1">
      <c r="A23" s="18" t="s">
        <v>39</v>
      </c>
      <c r="B23" s="5" t="s">
        <v>40</v>
      </c>
      <c r="C23" s="12"/>
      <c r="D23" s="7">
        <f>D24+D30</f>
        <v>4.12</v>
      </c>
      <c r="E23" s="7">
        <f t="shared" si="0"/>
        <v>49.44</v>
      </c>
    </row>
    <row r="24" spans="1:5" ht="13.5" customHeight="1">
      <c r="A24" s="22"/>
      <c r="B24" s="23" t="s">
        <v>72</v>
      </c>
      <c r="C24" s="50" t="s">
        <v>41</v>
      </c>
      <c r="D24" s="53">
        <v>3.96</v>
      </c>
      <c r="E24" s="53">
        <f t="shared" si="0"/>
        <v>47.519999999999996</v>
      </c>
    </row>
    <row r="25" spans="1:5" ht="48" customHeight="1">
      <c r="A25" s="24"/>
      <c r="B25" s="41" t="s">
        <v>98</v>
      </c>
      <c r="C25" s="51"/>
      <c r="D25" s="54"/>
      <c r="E25" s="54"/>
    </row>
    <row r="26" spans="1:5" ht="48">
      <c r="A26" s="24"/>
      <c r="B26" s="41" t="s">
        <v>97</v>
      </c>
      <c r="C26" s="51"/>
      <c r="D26" s="54"/>
      <c r="E26" s="54"/>
    </row>
    <row r="27" spans="1:5" ht="48">
      <c r="A27" s="24"/>
      <c r="B27" s="41" t="s">
        <v>96</v>
      </c>
      <c r="C27" s="51"/>
      <c r="D27" s="54"/>
      <c r="E27" s="54"/>
    </row>
    <row r="28" spans="1:5" ht="48">
      <c r="A28" s="20"/>
      <c r="B28" s="40" t="s">
        <v>42</v>
      </c>
      <c r="C28" s="52"/>
      <c r="D28" s="55"/>
      <c r="E28" s="55"/>
    </row>
    <row r="29" spans="1:5" ht="27" customHeight="1" hidden="1">
      <c r="A29" s="8" t="s">
        <v>43</v>
      </c>
      <c r="B29" s="26" t="s">
        <v>44</v>
      </c>
      <c r="C29" s="15"/>
      <c r="D29" s="7">
        <v>8.96</v>
      </c>
      <c r="E29" s="12">
        <f>D29*12</f>
        <v>107.52000000000001</v>
      </c>
    </row>
    <row r="30" spans="1:5" ht="46.5" customHeight="1">
      <c r="A30" s="8"/>
      <c r="B30" s="39" t="s">
        <v>95</v>
      </c>
      <c r="C30" s="37" t="s">
        <v>41</v>
      </c>
      <c r="D30" s="12">
        <v>0.16</v>
      </c>
      <c r="E30" s="12">
        <f>D30*12</f>
        <v>1.92</v>
      </c>
    </row>
    <row r="31" spans="1:5" ht="18" customHeight="1">
      <c r="A31" s="8" t="s">
        <v>43</v>
      </c>
      <c r="B31" s="26" t="s">
        <v>87</v>
      </c>
      <c r="C31" s="15"/>
      <c r="D31" s="7">
        <f>D32+D42</f>
        <v>7.14</v>
      </c>
      <c r="E31" s="7">
        <f>D31*12</f>
        <v>85.67999999999999</v>
      </c>
    </row>
    <row r="32" spans="1:5" ht="12.75">
      <c r="A32" s="8" t="s">
        <v>45</v>
      </c>
      <c r="B32" s="5" t="s">
        <v>46</v>
      </c>
      <c r="C32" s="4" t="s">
        <v>47</v>
      </c>
      <c r="D32" s="7">
        <f>D33+D40+D41</f>
        <v>4.64</v>
      </c>
      <c r="E32" s="7">
        <f>D32*12</f>
        <v>55.67999999999999</v>
      </c>
    </row>
    <row r="33" spans="1:5" ht="48">
      <c r="A33" s="27" t="s">
        <v>48</v>
      </c>
      <c r="B33" s="28" t="s">
        <v>93</v>
      </c>
      <c r="C33" s="56"/>
      <c r="D33" s="53">
        <v>2.36</v>
      </c>
      <c r="E33" s="53">
        <f>D33*12</f>
        <v>28.32</v>
      </c>
    </row>
    <row r="34" spans="1:5" ht="20.25" customHeight="1">
      <c r="A34" s="27" t="s">
        <v>49</v>
      </c>
      <c r="B34" s="28" t="s">
        <v>94</v>
      </c>
      <c r="C34" s="57"/>
      <c r="D34" s="54"/>
      <c r="E34" s="54"/>
    </row>
    <row r="35" spans="1:5" ht="24">
      <c r="A35" s="27" t="s">
        <v>50</v>
      </c>
      <c r="B35" s="29" t="s">
        <v>73</v>
      </c>
      <c r="C35" s="57"/>
      <c r="D35" s="54"/>
      <c r="E35" s="54"/>
    </row>
    <row r="36" spans="1:5" ht="42.75" customHeight="1">
      <c r="A36" s="27" t="s">
        <v>51</v>
      </c>
      <c r="B36" s="29" t="s">
        <v>74</v>
      </c>
      <c r="C36" s="57"/>
      <c r="D36" s="54"/>
      <c r="E36" s="54"/>
    </row>
    <row r="37" spans="1:5" ht="38.25" customHeight="1">
      <c r="A37" s="27" t="s">
        <v>52</v>
      </c>
      <c r="B37" s="9" t="s">
        <v>75</v>
      </c>
      <c r="C37" s="57"/>
      <c r="D37" s="54"/>
      <c r="E37" s="54"/>
    </row>
    <row r="38" spans="1:5" ht="48">
      <c r="A38" s="27" t="s">
        <v>53</v>
      </c>
      <c r="B38" s="42" t="s">
        <v>89</v>
      </c>
      <c r="C38" s="57"/>
      <c r="D38" s="54"/>
      <c r="E38" s="54"/>
    </row>
    <row r="39" spans="1:5" ht="24" customHeight="1">
      <c r="A39" s="27" t="s">
        <v>54</v>
      </c>
      <c r="B39" s="29" t="s">
        <v>76</v>
      </c>
      <c r="C39" s="58"/>
      <c r="D39" s="55"/>
      <c r="E39" s="55"/>
    </row>
    <row r="40" spans="1:5" ht="27" customHeight="1">
      <c r="A40" s="27" t="s">
        <v>55</v>
      </c>
      <c r="B40" s="28" t="s">
        <v>77</v>
      </c>
      <c r="C40" s="15"/>
      <c r="D40" s="12">
        <v>0.59</v>
      </c>
      <c r="E40" s="12">
        <f aca="true" t="shared" si="1" ref="E40:E49">D40*12</f>
        <v>7.08</v>
      </c>
    </row>
    <row r="41" spans="1:5" ht="24" customHeight="1">
      <c r="A41" s="27" t="s">
        <v>56</v>
      </c>
      <c r="B41" s="5" t="s">
        <v>78</v>
      </c>
      <c r="C41" s="15"/>
      <c r="D41" s="12">
        <v>1.69</v>
      </c>
      <c r="E41" s="12">
        <f t="shared" si="1"/>
        <v>20.28</v>
      </c>
    </row>
    <row r="42" spans="1:5" ht="12.75">
      <c r="A42" s="8" t="s">
        <v>57</v>
      </c>
      <c r="B42" s="5" t="s">
        <v>58</v>
      </c>
      <c r="C42" s="4" t="s">
        <v>47</v>
      </c>
      <c r="D42" s="7">
        <f>D43+D44+D45+D46+D47</f>
        <v>2.5</v>
      </c>
      <c r="E42" s="7">
        <f t="shared" si="1"/>
        <v>30</v>
      </c>
    </row>
    <row r="43" spans="1:5" ht="54.75" customHeight="1">
      <c r="A43" s="27" t="s">
        <v>59</v>
      </c>
      <c r="B43" s="5" t="s">
        <v>90</v>
      </c>
      <c r="C43" s="15"/>
      <c r="D43" s="12">
        <v>1.11</v>
      </c>
      <c r="E43" s="12">
        <f t="shared" si="1"/>
        <v>13.32</v>
      </c>
    </row>
    <row r="44" spans="1:5" ht="37.5" customHeight="1">
      <c r="A44" s="27" t="s">
        <v>60</v>
      </c>
      <c r="B44" s="14" t="s">
        <v>79</v>
      </c>
      <c r="C44" s="15"/>
      <c r="D44" s="12">
        <v>0.37</v>
      </c>
      <c r="E44" s="12">
        <f t="shared" si="1"/>
        <v>4.4399999999999995</v>
      </c>
    </row>
    <row r="45" spans="1:5" ht="29.25" customHeight="1">
      <c r="A45" s="27" t="s">
        <v>61</v>
      </c>
      <c r="B45" s="5" t="s">
        <v>80</v>
      </c>
      <c r="C45" s="15"/>
      <c r="D45" s="12">
        <v>0.35</v>
      </c>
      <c r="E45" s="12">
        <f t="shared" si="1"/>
        <v>4.199999999999999</v>
      </c>
    </row>
    <row r="46" spans="1:5" ht="38.25" customHeight="1">
      <c r="A46" s="27" t="s">
        <v>62</v>
      </c>
      <c r="B46" s="5" t="s">
        <v>91</v>
      </c>
      <c r="C46" s="15"/>
      <c r="D46" s="12">
        <v>0.58</v>
      </c>
      <c r="E46" s="12">
        <f t="shared" si="1"/>
        <v>6.959999999999999</v>
      </c>
    </row>
    <row r="47" spans="1:5" ht="36">
      <c r="A47" s="27"/>
      <c r="B47" s="39" t="s">
        <v>92</v>
      </c>
      <c r="C47" s="15"/>
      <c r="D47" s="12">
        <v>0.09</v>
      </c>
      <c r="E47" s="12">
        <f t="shared" si="1"/>
        <v>1.08</v>
      </c>
    </row>
    <row r="48" spans="1:5" ht="19.5" customHeight="1">
      <c r="A48" s="8" t="s">
        <v>63</v>
      </c>
      <c r="B48" s="5" t="s">
        <v>64</v>
      </c>
      <c r="C48" s="25"/>
      <c r="D48" s="7">
        <f>D49</f>
        <v>2.39</v>
      </c>
      <c r="E48" s="7">
        <f t="shared" si="1"/>
        <v>28.68</v>
      </c>
    </row>
    <row r="49" spans="1:5" ht="18" customHeight="1">
      <c r="A49" s="10" t="s">
        <v>65</v>
      </c>
      <c r="B49" s="30" t="s">
        <v>68</v>
      </c>
      <c r="C49" s="22" t="s">
        <v>69</v>
      </c>
      <c r="D49" s="12">
        <v>2.39</v>
      </c>
      <c r="E49" s="12">
        <f t="shared" si="1"/>
        <v>28.68</v>
      </c>
    </row>
    <row r="50" spans="1:5" ht="21" customHeight="1">
      <c r="A50" s="31"/>
      <c r="B50" s="32" t="s">
        <v>66</v>
      </c>
      <c r="C50" s="33"/>
      <c r="D50" s="33">
        <f>D48+D31+D6</f>
        <v>18.47</v>
      </c>
      <c r="E50" s="33">
        <f>E48+E31+E6</f>
        <v>221.64</v>
      </c>
    </row>
    <row r="51" spans="1:5" s="38" customFormat="1" ht="16.5" customHeight="1">
      <c r="A51" s="34"/>
      <c r="B51" s="44"/>
      <c r="C51" s="44"/>
      <c r="D51" s="44"/>
      <c r="E51" s="44"/>
    </row>
  </sheetData>
  <sheetProtection/>
  <mergeCells count="11">
    <mergeCell ref="B3:E3"/>
    <mergeCell ref="B51:E51"/>
    <mergeCell ref="A1:E1"/>
    <mergeCell ref="A2:E2"/>
    <mergeCell ref="A5:E5"/>
    <mergeCell ref="C24:C28"/>
    <mergeCell ref="D24:D28"/>
    <mergeCell ref="E24:E28"/>
    <mergeCell ref="E33:E39"/>
    <mergeCell ref="C33:C39"/>
    <mergeCell ref="D33:D39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2" manualBreakCount="2">
    <brk id="2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2014-10-01T19:11:12Z</dcterms:modified>
  <cp:category/>
  <cp:version/>
  <cp:contentType/>
  <cp:contentStatus/>
</cp:coreProperties>
</file>