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'2014г.'!$A$1:$E$33</definedName>
  </definedNames>
  <calcPr fullCalcOnLoad="1" refMode="R1C1"/>
</workbook>
</file>

<file path=xl/sharedStrings.xml><?xml version="1.0" encoding="utf-8"?>
<sst xmlns="http://schemas.openxmlformats.org/spreadsheetml/2006/main" count="67" uniqueCount="65">
  <si>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</si>
  <si>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</si>
  <si>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</si>
  <si>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</si>
  <si>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</si>
  <si>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</si>
  <si>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</si>
  <si>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</si>
  <si>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</si>
  <si>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</si>
  <si>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</si>
  <si>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</si>
  <si>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</si>
  <si>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</si>
  <si>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</si>
  <si>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</si>
  <si>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1.2.</t>
  </si>
  <si>
    <t>Один раз в год (в весенне-летний период)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</si>
  <si>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</si>
  <si>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</si>
  <si>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</si>
  <si>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</si>
  <si>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</si>
  <si>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</si>
  <si>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</si>
  <si>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</si>
  <si>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</si>
  <si>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</si>
  <si>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</si>
  <si>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</si>
  <si>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</si>
  <si>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</si>
  <si>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</si>
  <si>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</si>
  <si>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2.1.4</t>
  </si>
  <si>
    <t>2.2.</t>
  </si>
  <si>
    <t>Текущий ремонт общих коммуникаций в т.ч.</t>
  </si>
  <si>
    <t>2.2.1</t>
  </si>
  <si>
    <t>2.2.2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</si>
  <si>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</si>
  <si>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</si>
  <si>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</si>
  <si>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</si>
  <si>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</si>
  <si>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</si>
  <si>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</si>
  <si>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</si>
  <si>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</si>
  <si>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</si>
  <si>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</si>
  <si>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</si>
  <si>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</si>
  <si>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</si>
  <si>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</si>
  <si>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</si>
  <si>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</si>
  <si>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</si>
  <si>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</si>
  <si>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</si>
  <si>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</si>
  <si>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</si>
  <si>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</si>
  <si>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водопровод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внутри строения, заделка свищей.</t>
    </r>
  </si>
  <si>
    <t xml:space="preserve">1-но этажные дома центральное отопление, горячее водоснабжение и холодное водоснабжение, канализация  </t>
  </si>
  <si>
    <t>п. Юбилейный, ул. Советская, д.5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</si>
</sst>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6">
      <selection activeCell="C18" sqref="C18:C21"/>
    </sheetView>
  </sheetViews>
  <sheetFormatPr defaultColWidth="9.140625" defaultRowHeight="12.75"/>
  <cols>
    <col min="1" max="1" width="4.28125" style="31" customWidth="1"/>
    <col min="2" max="2" width="63.7109375" style="31" customWidth="1"/>
    <col min="3" max="3" width="17.00390625" style="31" customWidth="1"/>
    <col min="4" max="4" width="13.28125" style="31" customWidth="1"/>
    <col min="5" max="5" width="12.140625" style="31" customWidth="1"/>
    <col min="6" max="16384" width="9.140625" style="31" customWidth="1"/>
  </cols>
  <sheetData>
    <row r="1" spans="1:5" ht="36.75" customHeight="1">
      <c r="A1" s="43" t="s">
        <v>0</v>
      </c>
      <c r="B1" s="43"/>
      <c r="C1" s="43"/>
      <c r="D1" s="43"/>
      <c r="E1" s="43"/>
    </row>
    <row r="2" spans="1:5" ht="36.75" customHeight="1">
      <c r="A2" s="44" t="s">
        <v>43</v>
      </c>
      <c r="B2" s="44"/>
      <c r="C2" s="44"/>
      <c r="D2" s="44"/>
      <c r="E2" s="44"/>
    </row>
    <row r="3" spans="1:5" ht="36.75" customHeight="1">
      <c r="A3" s="42"/>
      <c r="B3" s="56" t="s">
        <v>64</v>
      </c>
      <c r="C3" s="56"/>
      <c r="D3" s="56"/>
      <c r="E3" s="56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6" spans="1:5" ht="36.75" customHeight="1">
      <c r="A6" s="45" t="s">
        <v>63</v>
      </c>
      <c r="B6" s="46"/>
      <c r="C6" s="46"/>
      <c r="D6" s="46"/>
      <c r="E6" s="47"/>
    </row>
    <row r="7" spans="1:5" ht="12.75">
      <c r="A7" s="32" t="s">
        <v>6</v>
      </c>
      <c r="B7" s="5" t="s">
        <v>7</v>
      </c>
      <c r="C7" s="6"/>
      <c r="D7" s="7">
        <f>D8+D12+D15+D17</f>
        <v>6.66</v>
      </c>
      <c r="E7" s="7">
        <f>D7*12</f>
        <v>79.92</v>
      </c>
    </row>
    <row r="8" spans="1:5" ht="84">
      <c r="A8" s="8" t="s">
        <v>8</v>
      </c>
      <c r="B8" s="9" t="s">
        <v>9</v>
      </c>
      <c r="C8" s="6" t="s">
        <v>57</v>
      </c>
      <c r="D8" s="7">
        <f>D9+D10+D11</f>
        <v>2.4000000000000004</v>
      </c>
      <c r="E8" s="7">
        <f aca="true" t="shared" si="0" ref="E8:E18">D8*12</f>
        <v>28.800000000000004</v>
      </c>
    </row>
    <row r="9" spans="1:5" ht="48">
      <c r="A9" s="10" t="s">
        <v>10</v>
      </c>
      <c r="B9" s="11" t="s">
        <v>50</v>
      </c>
      <c r="C9" s="6" t="s">
        <v>11</v>
      </c>
      <c r="D9" s="12">
        <v>0.79</v>
      </c>
      <c r="E9" s="12">
        <f t="shared" si="0"/>
        <v>9.48</v>
      </c>
    </row>
    <row r="10" spans="1:5" ht="48">
      <c r="A10" s="10" t="s">
        <v>12</v>
      </c>
      <c r="B10" s="14" t="s">
        <v>58</v>
      </c>
      <c r="C10" s="6" t="s">
        <v>13</v>
      </c>
      <c r="D10" s="12">
        <v>1.09</v>
      </c>
      <c r="E10" s="12">
        <f t="shared" si="0"/>
        <v>13.080000000000002</v>
      </c>
    </row>
    <row r="11" spans="1:5" ht="48">
      <c r="A11" s="10" t="s">
        <v>14</v>
      </c>
      <c r="B11" s="11" t="s">
        <v>46</v>
      </c>
      <c r="C11" s="6" t="s">
        <v>15</v>
      </c>
      <c r="D11" s="12">
        <v>0.52</v>
      </c>
      <c r="E11" s="12">
        <f t="shared" si="0"/>
        <v>6.24</v>
      </c>
    </row>
    <row r="12" spans="1:5" ht="24">
      <c r="A12" s="8" t="s">
        <v>16</v>
      </c>
      <c r="B12" s="9" t="s">
        <v>53</v>
      </c>
      <c r="C12" s="6"/>
      <c r="D12" s="7">
        <f>D13+D14</f>
        <v>0.24</v>
      </c>
      <c r="E12" s="7">
        <f t="shared" si="0"/>
        <v>2.88</v>
      </c>
    </row>
    <row r="13" spans="1:5" ht="36">
      <c r="A13" s="10" t="s">
        <v>18</v>
      </c>
      <c r="B13" s="16" t="s">
        <v>19</v>
      </c>
      <c r="C13" s="6" t="s">
        <v>17</v>
      </c>
      <c r="D13" s="12">
        <v>0.16</v>
      </c>
      <c r="E13" s="12">
        <f t="shared" si="0"/>
        <v>1.92</v>
      </c>
    </row>
    <row r="14" spans="1:5" ht="36">
      <c r="A14" s="10" t="s">
        <v>20</v>
      </c>
      <c r="B14" s="17" t="s">
        <v>51</v>
      </c>
      <c r="C14" s="6" t="s">
        <v>17</v>
      </c>
      <c r="D14" s="12">
        <v>0.08</v>
      </c>
      <c r="E14" s="12">
        <f t="shared" si="0"/>
        <v>0.96</v>
      </c>
    </row>
    <row r="15" spans="1:5" ht="24">
      <c r="A15" s="18" t="s">
        <v>21</v>
      </c>
      <c r="B15" s="19" t="s">
        <v>52</v>
      </c>
      <c r="C15" s="20"/>
      <c r="D15" s="21">
        <f>D16</f>
        <v>0.32</v>
      </c>
      <c r="E15" s="7">
        <f t="shared" si="0"/>
        <v>3.84</v>
      </c>
    </row>
    <row r="16" spans="1:5" ht="36">
      <c r="A16" s="10" t="s">
        <v>22</v>
      </c>
      <c r="B16" s="13" t="s">
        <v>23</v>
      </c>
      <c r="C16" s="6" t="s">
        <v>24</v>
      </c>
      <c r="D16" s="12">
        <v>0.32</v>
      </c>
      <c r="E16" s="12">
        <f t="shared" si="0"/>
        <v>3.84</v>
      </c>
    </row>
    <row r="17" spans="1:5" ht="12.75">
      <c r="A17" s="18" t="s">
        <v>25</v>
      </c>
      <c r="B17" s="5" t="s">
        <v>26</v>
      </c>
      <c r="C17" s="12"/>
      <c r="D17" s="7">
        <f>D18</f>
        <v>3.7</v>
      </c>
      <c r="E17" s="7">
        <f t="shared" si="0"/>
        <v>44.400000000000006</v>
      </c>
    </row>
    <row r="18" spans="1:5" ht="12.75">
      <c r="A18" s="22"/>
      <c r="B18" s="23" t="s">
        <v>47</v>
      </c>
      <c r="C18" s="48" t="s">
        <v>27</v>
      </c>
      <c r="D18" s="51">
        <v>3.7</v>
      </c>
      <c r="E18" s="51">
        <f t="shared" si="0"/>
        <v>44.400000000000006</v>
      </c>
    </row>
    <row r="19" spans="1:5" ht="48">
      <c r="A19" s="24"/>
      <c r="B19" s="34" t="s">
        <v>59</v>
      </c>
      <c r="C19" s="49"/>
      <c r="D19" s="52"/>
      <c r="E19" s="52"/>
    </row>
    <row r="20" spans="1:5" ht="24">
      <c r="A20" s="24"/>
      <c r="B20" s="34" t="s">
        <v>62</v>
      </c>
      <c r="C20" s="49"/>
      <c r="D20" s="52"/>
      <c r="E20" s="52"/>
    </row>
    <row r="21" spans="1:5" ht="36">
      <c r="A21" s="20"/>
      <c r="B21" s="33" t="s">
        <v>60</v>
      </c>
      <c r="C21" s="50"/>
      <c r="D21" s="53"/>
      <c r="E21" s="53"/>
    </row>
    <row r="22" spans="1:5" ht="12.75">
      <c r="A22" s="8" t="s">
        <v>28</v>
      </c>
      <c r="B22" s="26" t="s">
        <v>54</v>
      </c>
      <c r="C22" s="15"/>
      <c r="D22" s="7">
        <f>D23+D27</f>
        <v>3.84</v>
      </c>
      <c r="E22" s="7">
        <f>D22*12</f>
        <v>46.08</v>
      </c>
    </row>
    <row r="23" spans="1:5" ht="12.75">
      <c r="A23" s="8" t="s">
        <v>29</v>
      </c>
      <c r="B23" s="5" t="s">
        <v>30</v>
      </c>
      <c r="C23" s="4" t="s">
        <v>31</v>
      </c>
      <c r="D23" s="7">
        <f>D24</f>
        <v>2.36</v>
      </c>
      <c r="E23" s="7">
        <f>D23*12</f>
        <v>28.32</v>
      </c>
    </row>
    <row r="24" spans="1:5" ht="48">
      <c r="A24" s="27" t="s">
        <v>32</v>
      </c>
      <c r="B24" s="28" t="s">
        <v>55</v>
      </c>
      <c r="C24" s="54"/>
      <c r="D24" s="51">
        <v>2.36</v>
      </c>
      <c r="E24" s="51">
        <f>D24*12</f>
        <v>28.32</v>
      </c>
    </row>
    <row r="25" spans="1:5" ht="12.75">
      <c r="A25" s="27" t="s">
        <v>33</v>
      </c>
      <c r="B25" s="28" t="s">
        <v>56</v>
      </c>
      <c r="C25" s="55"/>
      <c r="D25" s="52"/>
      <c r="E25" s="52"/>
    </row>
    <row r="26" spans="1:5" ht="36">
      <c r="A26" s="27" t="s">
        <v>34</v>
      </c>
      <c r="B26" s="29" t="s">
        <v>48</v>
      </c>
      <c r="C26" s="55"/>
      <c r="D26" s="52"/>
      <c r="E26" s="52"/>
    </row>
    <row r="27" spans="1:5" ht="12.75">
      <c r="A27" s="8" t="s">
        <v>35</v>
      </c>
      <c r="B27" s="5" t="s">
        <v>36</v>
      </c>
      <c r="C27" s="4" t="s">
        <v>31</v>
      </c>
      <c r="D27" s="7">
        <f>D28+D29</f>
        <v>1.48</v>
      </c>
      <c r="E27" s="7">
        <f>D27*12</f>
        <v>17.759999999999998</v>
      </c>
    </row>
    <row r="28" spans="1:5" ht="48">
      <c r="A28" s="27" t="s">
        <v>37</v>
      </c>
      <c r="B28" s="5" t="s">
        <v>61</v>
      </c>
      <c r="C28" s="15"/>
      <c r="D28" s="12">
        <v>1.11</v>
      </c>
      <c r="E28" s="12">
        <f>D28*12</f>
        <v>13.32</v>
      </c>
    </row>
    <row r="29" spans="1:5" ht="36">
      <c r="A29" s="27" t="s">
        <v>38</v>
      </c>
      <c r="B29" s="14" t="s">
        <v>49</v>
      </c>
      <c r="C29" s="15"/>
      <c r="D29" s="12">
        <v>0.37</v>
      </c>
      <c r="E29" s="12">
        <f>D29*12</f>
        <v>4.4399999999999995</v>
      </c>
    </row>
    <row r="30" spans="1:5" ht="12.75">
      <c r="A30" s="8" t="s">
        <v>39</v>
      </c>
      <c r="B30" s="5" t="s">
        <v>40</v>
      </c>
      <c r="C30" s="25"/>
      <c r="D30" s="7">
        <f>D31</f>
        <v>2.39</v>
      </c>
      <c r="E30" s="7">
        <f>D30*12</f>
        <v>28.68</v>
      </c>
    </row>
    <row r="31" spans="1:5" ht="12.75">
      <c r="A31" s="10" t="s">
        <v>41</v>
      </c>
      <c r="B31" s="30" t="s">
        <v>44</v>
      </c>
      <c r="C31" s="22" t="s">
        <v>45</v>
      </c>
      <c r="D31" s="12">
        <v>2.39</v>
      </c>
      <c r="E31" s="12">
        <f>D31*12</f>
        <v>28.68</v>
      </c>
    </row>
    <row r="32" spans="1:5" ht="15.75">
      <c r="A32" s="35"/>
      <c r="B32" s="36" t="s">
        <v>42</v>
      </c>
      <c r="C32" s="37"/>
      <c r="D32" s="37">
        <f>D30+D22+D7</f>
        <v>12.89</v>
      </c>
      <c r="E32" s="37">
        <f>E30+E22+E7</f>
        <v>154.68</v>
      </c>
    </row>
    <row r="33" spans="1:5" ht="15.75">
      <c r="A33" s="38"/>
      <c r="B33" s="39"/>
      <c r="C33" s="40"/>
      <c r="D33" s="40"/>
      <c r="E33" s="41"/>
    </row>
  </sheetData>
  <sheetProtection/>
  <mergeCells count="10">
    <mergeCell ref="C24:C26"/>
    <mergeCell ref="D24:D26"/>
    <mergeCell ref="E24:E26"/>
    <mergeCell ref="B3:E3"/>
    <mergeCell ref="A1:E1"/>
    <mergeCell ref="A2:E2"/>
    <mergeCell ref="A6:E6"/>
    <mergeCell ref="C18:C21"/>
    <mergeCell ref="D18:D21"/>
    <mergeCell ref="E18:E21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2014-10-01T20:04:04Z</dcterms:modified>
  <cp:category/>
  <cp:version/>
  <cp:contentType/>
  <cp:contentStatus/>
</cp:coreProperties>
</file>