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выполнение" sheetId="1" r:id="rId1"/>
  </sheets>
  <definedNames/>
  <calcPr fullCalcOnLoad="1"/>
</workbook>
</file>

<file path=xl/sharedStrings.xml><?xml version="1.0" encoding="utf-8"?>
<sst xmlns="http://schemas.openxmlformats.org/spreadsheetml/2006/main" count="267" uniqueCount="65">
  <si>
    <t>Содержание мероприятия</t>
  </si>
  <si>
    <t>Ед. изм.</t>
  </si>
  <si>
    <t>К-во, объем</t>
  </si>
  <si>
    <t>Кв.м. жилья</t>
  </si>
  <si>
    <t>№        п/п</t>
  </si>
  <si>
    <t>Всего</t>
  </si>
  <si>
    <t>Планируемый срок исполнения</t>
  </si>
  <si>
    <t>Примечания</t>
  </si>
  <si>
    <t>шт.</t>
  </si>
  <si>
    <t>Бабин Е.В.</t>
  </si>
  <si>
    <t>Ремонт отмостки</t>
  </si>
  <si>
    <t>ул.Токмянина 7</t>
  </si>
  <si>
    <t>Ремонт стен (гермет. стыков)</t>
  </si>
  <si>
    <t>ул. Коммунистическая 16а</t>
  </si>
  <si>
    <t>ул.Токмянина 6</t>
  </si>
  <si>
    <t>ул.Новоселов 5</t>
  </si>
  <si>
    <t>Замена светильников на энергосберегающие</t>
  </si>
  <si>
    <t>2-3 кв.</t>
  </si>
  <si>
    <t xml:space="preserve">ул. Токмянина 6а </t>
  </si>
  <si>
    <t>м.</t>
  </si>
  <si>
    <t>м.п.</t>
  </si>
  <si>
    <t xml:space="preserve">ул.Ленина 5 </t>
  </si>
  <si>
    <t xml:space="preserve">ул. Токмянина 5 </t>
  </si>
  <si>
    <t>всего</t>
  </si>
  <si>
    <t xml:space="preserve">ул.Коммунистическая 18  </t>
  </si>
  <si>
    <t xml:space="preserve">ул. Ленина 7 </t>
  </si>
  <si>
    <t xml:space="preserve">ул.Новоселов 7 </t>
  </si>
  <si>
    <t>ул.Токмянина 1</t>
  </si>
  <si>
    <t xml:space="preserve">ул. Токмянина 2 </t>
  </si>
  <si>
    <t xml:space="preserve">ул.Токмянина 3 </t>
  </si>
  <si>
    <t xml:space="preserve">ул. Токмянина 4 </t>
  </si>
  <si>
    <t xml:space="preserve">ул. Токмянина 8 </t>
  </si>
  <si>
    <t>ул.Токмянина 9</t>
  </si>
  <si>
    <t>Ответствен-ный  за исполнение</t>
  </si>
  <si>
    <t>Мест-ный бюд-жет</t>
  </si>
  <si>
    <t>Средства предприя-тия</t>
  </si>
  <si>
    <t>Итого</t>
  </si>
  <si>
    <t>Устройство козырька над входом в подъезд</t>
  </si>
  <si>
    <r>
      <t>м.</t>
    </r>
    <r>
      <rPr>
        <sz val="10"/>
        <rFont val="Arial Cyr"/>
        <family val="0"/>
      </rPr>
      <t>²</t>
    </r>
  </si>
  <si>
    <t>Финансовые средства, руб.</t>
  </si>
  <si>
    <t>выполнено</t>
  </si>
  <si>
    <t>Утепление чердачных перекрытий</t>
  </si>
  <si>
    <r>
      <t>м.</t>
    </r>
    <r>
      <rPr>
        <sz val="10"/>
        <rFont val="Arial Cyr"/>
        <family val="0"/>
      </rPr>
      <t>³</t>
    </r>
  </si>
  <si>
    <t xml:space="preserve">                             по подготовке жилых зданий с.п.Алябьевский  к эксплуатации в осенне-зимний период 2014-2015 г.г. (текущий ремонт)</t>
  </si>
  <si>
    <t>Замена входных дверей 2 под.</t>
  </si>
  <si>
    <t>Замена входных дверей 3 под.</t>
  </si>
  <si>
    <t>Ремонт ВРУ электроснабжения</t>
  </si>
  <si>
    <t xml:space="preserve">Устройство металлического забора  </t>
  </si>
  <si>
    <t>Замена ВРУ электроснабжения</t>
  </si>
  <si>
    <t>Ремонт этажных электрораспредщитов</t>
  </si>
  <si>
    <t xml:space="preserve">Установка решетчатой двери распредузла инжен. ком. </t>
  </si>
  <si>
    <t>Замена силового кабеля</t>
  </si>
  <si>
    <t xml:space="preserve">Устройство решетчатого ограждения теплового узла   </t>
  </si>
  <si>
    <t>Замена входных дверей 1 под.</t>
  </si>
  <si>
    <t>ул.Новоселов 2</t>
  </si>
  <si>
    <t xml:space="preserve">ул.Новоселов 4 </t>
  </si>
  <si>
    <t>Ремонт освещения в подвальном помещении</t>
  </si>
  <si>
    <t>Замена запорной арматуры системы ТС</t>
  </si>
  <si>
    <t xml:space="preserve">Замена ступеней крыльца бетонных </t>
  </si>
  <si>
    <t>Замена трубопроводов ВО</t>
  </si>
  <si>
    <t>Замена стояков Х и ГВС</t>
  </si>
  <si>
    <t>Установка э/м замка на входную дверь</t>
  </si>
  <si>
    <t>Ремонт вент. трубы п.1,2</t>
  </si>
  <si>
    <t xml:space="preserve">                         Выполнение мероприятий </t>
  </si>
  <si>
    <t xml:space="preserve">                                                                                                                           ООО УК "ДомСервис"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</si>
</sst>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_ ;\-0.00\ "/>
  </numFmts>
  <fonts count="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shrinkToFit="1"/>
    </xf>
    <xf numFmtId="0" fontId="1" fillId="0" borderId="0" xfId="0" applyFont="1" applyBorder="1" applyAlignment="1">
      <alignment shrinkToFi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shrinkToFi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shrinkToFit="1"/>
    </xf>
    <xf numFmtId="0" fontId="1" fillId="0" borderId="0" xfId="0" applyFont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right" vertical="center" shrinkToFit="1"/>
    </xf>
    <xf numFmtId="0" fontId="1" fillId="2" borderId="14" xfId="0" applyFont="1" applyFill="1" applyBorder="1" applyAlignment="1">
      <alignment horizontal="center" shrinkToFit="1"/>
    </xf>
    <xf numFmtId="0" fontId="1" fillId="0" borderId="0" xfId="0" applyFont="1" applyBorder="1" applyAlignment="1">
      <alignment horizontal="left" wrapText="1" shrinkToFit="1"/>
    </xf>
    <xf numFmtId="0" fontId="1" fillId="0" borderId="0" xfId="0" applyFont="1" applyBorder="1" applyAlignment="1">
      <alignment wrapText="1" shrinkToFit="1"/>
    </xf>
    <xf numFmtId="2" fontId="1" fillId="0" borderId="0" xfId="0" applyNumberFormat="1" applyFont="1" applyBorder="1" applyAlignment="1">
      <alignment/>
    </xf>
    <xf numFmtId="2" fontId="1" fillId="2" borderId="15" xfId="0" applyNumberFormat="1" applyFont="1" applyFill="1" applyBorder="1" applyAlignment="1">
      <alignment horizontal="right" vertical="center" shrinkToFit="1"/>
    </xf>
    <xf numFmtId="0" fontId="1" fillId="2" borderId="1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2" fontId="1" fillId="2" borderId="15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>
      <alignment/>
    </xf>
    <xf numFmtId="2" fontId="1" fillId="2" borderId="2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/>
    </xf>
    <xf numFmtId="0" fontId="4" fillId="2" borderId="24" xfId="0" applyFont="1" applyFill="1" applyBorder="1" applyAlignment="1">
      <alignment shrinkToFit="1"/>
    </xf>
    <xf numFmtId="0" fontId="1" fillId="2" borderId="25" xfId="0" applyFont="1" applyFill="1" applyBorder="1" applyAlignment="1">
      <alignment horizontal="center" wrapText="1"/>
    </xf>
    <xf numFmtId="2" fontId="1" fillId="2" borderId="15" xfId="0" applyNumberFormat="1" applyFont="1" applyFill="1" applyBorder="1" applyAlignment="1">
      <alignment horizontal="right" vertical="center" wrapText="1"/>
    </xf>
    <xf numFmtId="2" fontId="1" fillId="2" borderId="24" xfId="0" applyNumberFormat="1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shrinkToFi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shrinkToFit="1"/>
    </xf>
    <xf numFmtId="2" fontId="1" fillId="2" borderId="27" xfId="0" applyNumberFormat="1" applyFont="1" applyFill="1" applyBorder="1" applyAlignment="1">
      <alignment horizontal="right" vertical="center" wrapText="1"/>
    </xf>
    <xf numFmtId="2" fontId="1" fillId="2" borderId="16" xfId="0" applyNumberFormat="1" applyFont="1" applyFill="1" applyBorder="1" applyAlignment="1">
      <alignment horizontal="right" vertical="center" wrapText="1"/>
    </xf>
    <xf numFmtId="2" fontId="1" fillId="2" borderId="13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shrinkToFit="1"/>
    </xf>
    <xf numFmtId="0" fontId="1" fillId="2" borderId="28" xfId="0" applyFont="1" applyFill="1" applyBorder="1" applyAlignment="1">
      <alignment wrapText="1"/>
    </xf>
    <xf numFmtId="2" fontId="1" fillId="2" borderId="28" xfId="0" applyNumberFormat="1" applyFont="1" applyFill="1" applyBorder="1" applyAlignment="1">
      <alignment horizontal="right" vertical="center" wrapText="1"/>
    </xf>
    <xf numFmtId="2" fontId="1" fillId="2" borderId="29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shrinkToFit="1"/>
    </xf>
    <xf numFmtId="0" fontId="1" fillId="2" borderId="13" xfId="0" applyFont="1" applyFill="1" applyBorder="1" applyAlignment="1">
      <alignment shrinkToFit="1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vertical="center" wrapText="1"/>
    </xf>
    <xf numFmtId="2" fontId="1" fillId="2" borderId="30" xfId="0" applyNumberFormat="1" applyFont="1" applyFill="1" applyBorder="1" applyAlignment="1">
      <alignment horizontal="right" vertical="center" wrapText="1" shrinkToFit="1"/>
    </xf>
    <xf numFmtId="2" fontId="1" fillId="2" borderId="30" xfId="0" applyNumberFormat="1" applyFont="1" applyFill="1" applyBorder="1" applyAlignment="1">
      <alignment horizontal="right" vertical="center" shrinkToFi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4" fillId="2" borderId="3" xfId="0" applyFont="1" applyFill="1" applyBorder="1" applyAlignment="1">
      <alignment shrinkToFit="1"/>
    </xf>
    <xf numFmtId="0" fontId="1" fillId="2" borderId="5" xfId="0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wrapText="1"/>
    </xf>
    <xf numFmtId="2" fontId="1" fillId="2" borderId="26" xfId="0" applyNumberFormat="1" applyFont="1" applyFill="1" applyBorder="1" applyAlignment="1">
      <alignment horizontal="right" vertical="center" wrapText="1"/>
    </xf>
    <xf numFmtId="0" fontId="1" fillId="2" borderId="31" xfId="0" applyFont="1" applyFill="1" applyBorder="1" applyAlignment="1">
      <alignment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shrinkToFit="1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shrinkToFit="1"/>
    </xf>
    <xf numFmtId="2" fontId="4" fillId="2" borderId="13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wrapText="1"/>
    </xf>
    <xf numFmtId="2" fontId="5" fillId="2" borderId="6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shrinkToFit="1"/>
    </xf>
    <xf numFmtId="0" fontId="1" fillId="2" borderId="29" xfId="0" applyFont="1" applyFill="1" applyBorder="1" applyAlignment="1">
      <alignment shrinkToFit="1"/>
    </xf>
    <xf numFmtId="0" fontId="1" fillId="2" borderId="15" xfId="0" applyFont="1" applyFill="1" applyBorder="1" applyAlignment="1">
      <alignment shrinkToFit="1"/>
    </xf>
    <xf numFmtId="2" fontId="1" fillId="2" borderId="1" xfId="0" applyNumberFormat="1" applyFont="1" applyFill="1" applyBorder="1" applyAlignment="1">
      <alignment horizontal="right" vertical="center" wrapText="1" shrinkToFit="1"/>
    </xf>
    <xf numFmtId="2" fontId="1" fillId="2" borderId="1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shrinkToFit="1"/>
    </xf>
    <xf numFmtId="2" fontId="4" fillId="2" borderId="6" xfId="0" applyNumberFormat="1" applyFont="1" applyFill="1" applyBorder="1" applyAlignment="1">
      <alignment horizontal="right" vertical="center" wrapText="1"/>
    </xf>
    <xf numFmtId="2" fontId="1" fillId="2" borderId="0" xfId="0" applyNumberFormat="1" applyFont="1" applyFill="1" applyBorder="1" applyAlignment="1">
      <alignment horizontal="right" vertical="center" shrinkToFit="1"/>
    </xf>
    <xf numFmtId="0" fontId="1" fillId="2" borderId="33" xfId="0" applyFont="1" applyFill="1" applyBorder="1" applyAlignment="1">
      <alignment shrinkToFit="1"/>
    </xf>
    <xf numFmtId="0" fontId="1" fillId="2" borderId="1" xfId="0" applyFont="1" applyFill="1" applyBorder="1" applyAlignment="1">
      <alignment horizontal="left" shrinkToFit="1"/>
    </xf>
    <xf numFmtId="2" fontId="1" fillId="2" borderId="6" xfId="0" applyNumberFormat="1" applyFont="1" applyFill="1" applyBorder="1" applyAlignment="1">
      <alignment horizontal="right" vertical="center" wrapText="1" shrinkToFit="1"/>
    </xf>
    <xf numFmtId="0" fontId="1" fillId="2" borderId="13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shrinkToFit="1"/>
    </xf>
    <xf numFmtId="2" fontId="1" fillId="2" borderId="3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 vertical="center"/>
    </xf>
    <xf numFmtId="2" fontId="1" fillId="2" borderId="15" xfId="0" applyNumberFormat="1" applyFont="1" applyFill="1" applyBorder="1" applyAlignment="1">
      <alignment horizontal="right" vertical="center" wrapText="1" shrinkToFit="1"/>
    </xf>
    <xf numFmtId="0" fontId="4" fillId="2" borderId="6" xfId="0" applyFont="1" applyFill="1" applyBorder="1" applyAlignment="1">
      <alignment shrinkToFit="1"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shrinkToFi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shrinkToFit="1"/>
    </xf>
    <xf numFmtId="0" fontId="1" fillId="2" borderId="4" xfId="0" applyFont="1" applyFill="1" applyBorder="1" applyAlignment="1">
      <alignment horizontal="center" shrinkToFit="1"/>
    </xf>
    <xf numFmtId="0" fontId="1" fillId="2" borderId="9" xfId="0" applyFont="1" applyFill="1" applyBorder="1" applyAlignment="1">
      <alignment horizontal="center" shrinkToFit="1"/>
    </xf>
    <xf numFmtId="0" fontId="1" fillId="2" borderId="35" xfId="0" applyFont="1" applyFill="1" applyBorder="1" applyAlignment="1">
      <alignment horizontal="center" shrinkToFit="1"/>
    </xf>
    <xf numFmtId="0" fontId="1" fillId="2" borderId="16" xfId="0" applyFont="1" applyFill="1" applyBorder="1" applyAlignment="1">
      <alignment horizontal="center" shrinkToFit="1"/>
    </xf>
    <xf numFmtId="0" fontId="1" fillId="2" borderId="6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shrinkToFi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0" xfId="0" applyFont="1" applyBorder="1" applyAlignment="1">
      <alignment shrinkToFi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="110" zoomScaleNormal="110" workbookViewId="0" topLeftCell="A1">
      <pane ySplit="8" topLeftCell="BM78" activePane="bottomLeft" state="frozen"/>
      <selection pane="topLeft" activeCell="A1" sqref="A1"/>
      <selection pane="bottomLeft" activeCell="J92" sqref="J92"/>
    </sheetView>
  </sheetViews>
  <sheetFormatPr defaultColWidth="9.140625" defaultRowHeight="12.75"/>
  <cols>
    <col min="1" max="1" width="4.421875" style="7" customWidth="1"/>
    <col min="2" max="2" width="46.28125" style="1" customWidth="1"/>
    <col min="3" max="3" width="5.140625" style="2" customWidth="1"/>
    <col min="4" max="4" width="6.140625" style="2" customWidth="1"/>
    <col min="5" max="5" width="9.140625" style="2" customWidth="1"/>
    <col min="6" max="6" width="7.00390625" style="2" customWidth="1"/>
    <col min="7" max="7" width="10.7109375" style="2" customWidth="1"/>
    <col min="8" max="8" width="12.7109375" style="2" customWidth="1"/>
    <col min="9" max="9" width="12.00390625" style="2" customWidth="1"/>
    <col min="10" max="10" width="12.8515625" style="2" customWidth="1"/>
    <col min="11" max="11" width="11.00390625" style="2" customWidth="1"/>
    <col min="12" max="12" width="3.140625" style="2" customWidth="1"/>
    <col min="13" max="16384" width="9.140625" style="2" customWidth="1"/>
  </cols>
  <sheetData>
    <row r="1" spans="1:11" ht="12.75">
      <c r="A1" s="10"/>
      <c r="B1" s="8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10"/>
      <c r="B2" s="131" t="s">
        <v>63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2" ht="12.75">
      <c r="A3" s="10"/>
      <c r="B3" s="128" t="s">
        <v>43</v>
      </c>
      <c r="C3" s="128"/>
      <c r="D3" s="128"/>
      <c r="E3" s="128"/>
      <c r="F3" s="128"/>
      <c r="G3" s="128"/>
      <c r="H3" s="128"/>
      <c r="I3" s="128"/>
      <c r="J3" s="128"/>
      <c r="K3" s="128"/>
      <c r="L3" s="3"/>
    </row>
    <row r="4" spans="1:11" ht="12.75">
      <c r="A4" s="10"/>
      <c r="B4" s="137" t="s">
        <v>64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3.5" thickBot="1">
      <c r="A5" s="10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" customHeight="1">
      <c r="A6" s="132" t="s">
        <v>4</v>
      </c>
      <c r="B6" s="138" t="s">
        <v>0</v>
      </c>
      <c r="C6" s="138" t="s">
        <v>1</v>
      </c>
      <c r="D6" s="138" t="s">
        <v>2</v>
      </c>
      <c r="E6" s="138" t="s">
        <v>3</v>
      </c>
      <c r="F6" s="134" t="s">
        <v>39</v>
      </c>
      <c r="G6" s="135"/>
      <c r="H6" s="136"/>
      <c r="I6" s="138" t="s">
        <v>6</v>
      </c>
      <c r="J6" s="138" t="s">
        <v>33</v>
      </c>
      <c r="K6" s="129" t="s">
        <v>7</v>
      </c>
    </row>
    <row r="7" spans="1:15" ht="51" customHeight="1" thickBot="1">
      <c r="A7" s="133"/>
      <c r="B7" s="139"/>
      <c r="C7" s="139"/>
      <c r="D7" s="139"/>
      <c r="E7" s="139"/>
      <c r="F7" s="13" t="s">
        <v>34</v>
      </c>
      <c r="G7" s="14" t="s">
        <v>35</v>
      </c>
      <c r="H7" s="13" t="s">
        <v>5</v>
      </c>
      <c r="I7" s="139"/>
      <c r="J7" s="139"/>
      <c r="K7" s="130"/>
      <c r="L7" s="6"/>
      <c r="M7" s="6"/>
      <c r="N7" s="6"/>
      <c r="O7" s="6"/>
    </row>
    <row r="8" spans="1:15" ht="13.5" thickBot="1">
      <c r="A8" s="12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7">
        <v>11</v>
      </c>
      <c r="L8" s="6"/>
      <c r="M8" s="6"/>
      <c r="N8" s="6"/>
      <c r="O8" s="6"/>
    </row>
    <row r="9" spans="1:11" ht="12.75">
      <c r="A9" s="20">
        <v>1</v>
      </c>
      <c r="B9" s="45" t="s">
        <v>13</v>
      </c>
      <c r="C9" s="46"/>
      <c r="D9" s="47"/>
      <c r="E9" s="47"/>
      <c r="F9" s="48"/>
      <c r="G9" s="47"/>
      <c r="H9" s="48"/>
      <c r="I9" s="49"/>
      <c r="J9" s="50"/>
      <c r="K9" s="116"/>
    </row>
    <row r="10" spans="1:11" ht="12.75">
      <c r="A10" s="26"/>
      <c r="B10" s="51" t="s">
        <v>12</v>
      </c>
      <c r="C10" s="52" t="s">
        <v>20</v>
      </c>
      <c r="D10" s="53">
        <v>118</v>
      </c>
      <c r="E10" s="53"/>
      <c r="F10" s="54"/>
      <c r="G10" s="54">
        <v>44326</v>
      </c>
      <c r="H10" s="54">
        <v>44326</v>
      </c>
      <c r="I10" s="52" t="s">
        <v>17</v>
      </c>
      <c r="J10" s="55" t="s">
        <v>9</v>
      </c>
      <c r="K10" s="18" t="s">
        <v>40</v>
      </c>
    </row>
    <row r="11" spans="1:11" ht="12.75">
      <c r="A11" s="26"/>
      <c r="B11" s="56" t="s">
        <v>41</v>
      </c>
      <c r="C11" s="52" t="s">
        <v>42</v>
      </c>
      <c r="D11" s="53">
        <v>10</v>
      </c>
      <c r="E11" s="53"/>
      <c r="F11" s="57"/>
      <c r="G11" s="53">
        <v>25334</v>
      </c>
      <c r="H11" s="53">
        <v>25334</v>
      </c>
      <c r="I11" s="52" t="s">
        <v>17</v>
      </c>
      <c r="J11" s="55" t="s">
        <v>9</v>
      </c>
      <c r="K11" s="18" t="s">
        <v>40</v>
      </c>
    </row>
    <row r="12" spans="1:11" ht="13.5" thickBot="1">
      <c r="A12" s="26"/>
      <c r="B12" s="51" t="s">
        <v>57</v>
      </c>
      <c r="C12" s="117" t="s">
        <v>8</v>
      </c>
      <c r="D12" s="58">
        <v>12</v>
      </c>
      <c r="E12" s="53"/>
      <c r="F12" s="54"/>
      <c r="G12" s="25">
        <v>33341</v>
      </c>
      <c r="H12" s="25">
        <v>33341</v>
      </c>
      <c r="I12" s="52" t="s">
        <v>17</v>
      </c>
      <c r="J12" s="55" t="s">
        <v>9</v>
      </c>
      <c r="K12" s="18" t="s">
        <v>40</v>
      </c>
    </row>
    <row r="13" spans="1:11" ht="13.5" thickBot="1">
      <c r="A13" s="118"/>
      <c r="B13" s="60" t="s">
        <v>23</v>
      </c>
      <c r="C13" s="61"/>
      <c r="D13" s="62"/>
      <c r="E13" s="16">
        <v>1359.3</v>
      </c>
      <c r="F13" s="63"/>
      <c r="G13" s="16">
        <f>SUM(G10:G12)</f>
        <v>103001</v>
      </c>
      <c r="H13" s="16">
        <f>SUM(H10:H12)</f>
        <v>103001</v>
      </c>
      <c r="I13" s="64"/>
      <c r="J13" s="65"/>
      <c r="K13" s="36"/>
    </row>
    <row r="14" spans="1:11" ht="12.75">
      <c r="A14" s="21">
        <v>2</v>
      </c>
      <c r="B14" s="66" t="s">
        <v>24</v>
      </c>
      <c r="C14" s="67"/>
      <c r="D14" s="59"/>
      <c r="E14" s="59"/>
      <c r="F14" s="25"/>
      <c r="G14" s="25"/>
      <c r="H14" s="59"/>
      <c r="I14" s="68"/>
      <c r="J14" s="69"/>
      <c r="K14" s="37"/>
    </row>
    <row r="15" spans="1:11" ht="12.75">
      <c r="A15" s="21"/>
      <c r="B15" s="51" t="s">
        <v>61</v>
      </c>
      <c r="C15" s="52" t="s">
        <v>8</v>
      </c>
      <c r="D15" s="53">
        <v>1</v>
      </c>
      <c r="E15" s="53"/>
      <c r="F15" s="54"/>
      <c r="G15" s="53">
        <v>14000</v>
      </c>
      <c r="H15" s="53">
        <v>14000</v>
      </c>
      <c r="I15" s="52" t="s">
        <v>17</v>
      </c>
      <c r="J15" s="55" t="s">
        <v>9</v>
      </c>
      <c r="K15" s="18" t="s">
        <v>40</v>
      </c>
    </row>
    <row r="16" spans="1:11" ht="12.75">
      <c r="A16" s="21"/>
      <c r="B16" s="51" t="s">
        <v>59</v>
      </c>
      <c r="C16" s="52" t="s">
        <v>19</v>
      </c>
      <c r="D16" s="53">
        <v>3</v>
      </c>
      <c r="E16" s="53"/>
      <c r="F16" s="54"/>
      <c r="G16" s="53">
        <v>3374</v>
      </c>
      <c r="H16" s="53">
        <v>3374</v>
      </c>
      <c r="I16" s="52" t="s">
        <v>17</v>
      </c>
      <c r="J16" s="55" t="s">
        <v>9</v>
      </c>
      <c r="K16" s="18" t="s">
        <v>40</v>
      </c>
    </row>
    <row r="17" spans="1:11" ht="13.5" thickBot="1">
      <c r="A17" s="21"/>
      <c r="B17" s="56" t="s">
        <v>46</v>
      </c>
      <c r="C17" s="52" t="s">
        <v>8</v>
      </c>
      <c r="D17" s="53">
        <v>1</v>
      </c>
      <c r="E17" s="53"/>
      <c r="F17" s="54"/>
      <c r="G17" s="53">
        <v>14286</v>
      </c>
      <c r="H17" s="53">
        <v>14286</v>
      </c>
      <c r="I17" s="52" t="s">
        <v>17</v>
      </c>
      <c r="J17" s="55" t="s">
        <v>9</v>
      </c>
      <c r="K17" s="18" t="s">
        <v>40</v>
      </c>
    </row>
    <row r="18" spans="1:11" ht="13.5" thickBot="1">
      <c r="A18" s="118"/>
      <c r="B18" s="60" t="s">
        <v>23</v>
      </c>
      <c r="C18" s="60"/>
      <c r="D18" s="70"/>
      <c r="E18" s="71">
        <v>1169.1</v>
      </c>
      <c r="F18" s="16"/>
      <c r="G18" s="16">
        <f>SUM(G15:G17)</f>
        <v>31660</v>
      </c>
      <c r="H18" s="16">
        <f>SUM(H15:H17)</f>
        <v>31660</v>
      </c>
      <c r="I18" s="64"/>
      <c r="J18" s="65"/>
      <c r="K18" s="36"/>
    </row>
    <row r="19" spans="1:11" ht="12.75">
      <c r="A19" s="119">
        <v>3</v>
      </c>
      <c r="B19" s="45" t="s">
        <v>21</v>
      </c>
      <c r="C19" s="72"/>
      <c r="D19" s="47"/>
      <c r="E19" s="47"/>
      <c r="F19" s="47"/>
      <c r="G19" s="47"/>
      <c r="H19" s="47"/>
      <c r="I19" s="73"/>
      <c r="J19" s="50"/>
      <c r="K19" s="38"/>
    </row>
    <row r="20" spans="1:11" ht="12.75">
      <c r="A20" s="21"/>
      <c r="B20" s="51" t="s">
        <v>53</v>
      </c>
      <c r="C20" s="52" t="s">
        <v>8</v>
      </c>
      <c r="D20" s="53">
        <v>1</v>
      </c>
      <c r="E20" s="53"/>
      <c r="F20" s="54"/>
      <c r="G20" s="25">
        <v>65726</v>
      </c>
      <c r="H20" s="25">
        <v>65726</v>
      </c>
      <c r="I20" s="52" t="s">
        <v>17</v>
      </c>
      <c r="J20" s="55" t="s">
        <v>9</v>
      </c>
      <c r="K20" s="18" t="s">
        <v>40</v>
      </c>
    </row>
    <row r="21" spans="1:11" ht="12.75">
      <c r="A21" s="21"/>
      <c r="B21" s="51" t="s">
        <v>46</v>
      </c>
      <c r="C21" s="52" t="s">
        <v>8</v>
      </c>
      <c r="D21" s="53">
        <v>1</v>
      </c>
      <c r="E21" s="53"/>
      <c r="F21" s="54"/>
      <c r="G21" s="53">
        <v>12247</v>
      </c>
      <c r="H21" s="53">
        <v>12247</v>
      </c>
      <c r="I21" s="52" t="s">
        <v>17</v>
      </c>
      <c r="J21" s="55" t="s">
        <v>9</v>
      </c>
      <c r="K21" s="18" t="s">
        <v>40</v>
      </c>
    </row>
    <row r="22" spans="1:11" ht="13.5" thickBot="1">
      <c r="A22" s="26"/>
      <c r="B22" s="67" t="s">
        <v>16</v>
      </c>
      <c r="C22" s="68" t="s">
        <v>8</v>
      </c>
      <c r="D22" s="59">
        <v>6</v>
      </c>
      <c r="E22" s="59"/>
      <c r="F22" s="25"/>
      <c r="G22" s="25">
        <v>12770</v>
      </c>
      <c r="H22" s="25">
        <v>12770</v>
      </c>
      <c r="I22" s="68" t="s">
        <v>17</v>
      </c>
      <c r="J22" s="69" t="s">
        <v>9</v>
      </c>
      <c r="K22" s="18" t="s">
        <v>40</v>
      </c>
    </row>
    <row r="23" spans="1:11" ht="13.5" thickBot="1">
      <c r="A23" s="120"/>
      <c r="B23" s="60" t="s">
        <v>23</v>
      </c>
      <c r="C23" s="60"/>
      <c r="D23" s="16"/>
      <c r="E23" s="16">
        <v>1140.19</v>
      </c>
      <c r="F23" s="63"/>
      <c r="G23" s="16">
        <f>SUM(G20:G22)</f>
        <v>90743</v>
      </c>
      <c r="H23" s="16">
        <f>SUM(H20:H22)</f>
        <v>90743</v>
      </c>
      <c r="I23" s="64"/>
      <c r="J23" s="65"/>
      <c r="K23" s="36"/>
    </row>
    <row r="24" spans="1:11" ht="12.75">
      <c r="A24" s="115">
        <v>4</v>
      </c>
      <c r="B24" s="74" t="s">
        <v>25</v>
      </c>
      <c r="C24" s="75"/>
      <c r="D24" s="76"/>
      <c r="E24" s="76"/>
      <c r="F24" s="47"/>
      <c r="G24" s="76"/>
      <c r="H24" s="77"/>
      <c r="I24" s="78"/>
      <c r="J24" s="69"/>
      <c r="K24" s="39"/>
    </row>
    <row r="25" spans="1:11" ht="12.75">
      <c r="A25" s="121"/>
      <c r="B25" s="56" t="s">
        <v>46</v>
      </c>
      <c r="C25" s="52" t="s">
        <v>8</v>
      </c>
      <c r="D25" s="53">
        <v>1</v>
      </c>
      <c r="E25" s="53"/>
      <c r="F25" s="54"/>
      <c r="G25" s="53">
        <v>14286</v>
      </c>
      <c r="H25" s="53">
        <v>14286</v>
      </c>
      <c r="I25" s="52" t="s">
        <v>17</v>
      </c>
      <c r="J25" s="55" t="s">
        <v>9</v>
      </c>
      <c r="K25" s="18" t="s">
        <v>40</v>
      </c>
    </row>
    <row r="26" spans="1:11" ht="12.75">
      <c r="A26" s="121"/>
      <c r="B26" s="51" t="s">
        <v>49</v>
      </c>
      <c r="C26" s="52" t="s">
        <v>8</v>
      </c>
      <c r="D26" s="53">
        <v>9</v>
      </c>
      <c r="E26" s="53"/>
      <c r="F26" s="54"/>
      <c r="G26" s="53">
        <v>76523</v>
      </c>
      <c r="H26" s="53">
        <v>76523</v>
      </c>
      <c r="I26" s="52" t="s">
        <v>17</v>
      </c>
      <c r="J26" s="55" t="s">
        <v>9</v>
      </c>
      <c r="K26" s="18" t="s">
        <v>40</v>
      </c>
    </row>
    <row r="27" spans="1:11" ht="12.75">
      <c r="A27" s="121"/>
      <c r="B27" s="51" t="s">
        <v>60</v>
      </c>
      <c r="C27" s="51" t="s">
        <v>19</v>
      </c>
      <c r="D27" s="53">
        <v>19.2</v>
      </c>
      <c r="E27" s="59"/>
      <c r="F27" s="25"/>
      <c r="G27" s="25">
        <v>29015</v>
      </c>
      <c r="H27" s="25">
        <v>29015</v>
      </c>
      <c r="I27" s="52" t="s">
        <v>17</v>
      </c>
      <c r="J27" s="55" t="s">
        <v>9</v>
      </c>
      <c r="K27" s="18" t="s">
        <v>40</v>
      </c>
    </row>
    <row r="28" spans="1:11" ht="12.75">
      <c r="A28" s="121"/>
      <c r="B28" s="67" t="s">
        <v>16</v>
      </c>
      <c r="C28" s="68" t="s">
        <v>8</v>
      </c>
      <c r="D28" s="59">
        <v>3</v>
      </c>
      <c r="E28" s="59"/>
      <c r="F28" s="25"/>
      <c r="G28" s="25">
        <v>6379</v>
      </c>
      <c r="H28" s="25">
        <v>6379</v>
      </c>
      <c r="I28" s="68" t="s">
        <v>17</v>
      </c>
      <c r="J28" s="69" t="s">
        <v>9</v>
      </c>
      <c r="K28" s="18" t="s">
        <v>40</v>
      </c>
    </row>
    <row r="29" spans="1:11" ht="13.5" thickBot="1">
      <c r="A29" s="121"/>
      <c r="B29" s="51" t="s">
        <v>50</v>
      </c>
      <c r="C29" s="52" t="s">
        <v>8</v>
      </c>
      <c r="D29" s="53">
        <v>1</v>
      </c>
      <c r="E29" s="53"/>
      <c r="F29" s="79"/>
      <c r="G29" s="53">
        <v>13855</v>
      </c>
      <c r="H29" s="53">
        <v>13855</v>
      </c>
      <c r="I29" s="80" t="s">
        <v>17</v>
      </c>
      <c r="J29" s="81" t="s">
        <v>9</v>
      </c>
      <c r="K29" s="18" t="s">
        <v>40</v>
      </c>
    </row>
    <row r="30" spans="1:11" ht="13.5" thickBot="1">
      <c r="A30" s="120"/>
      <c r="B30" s="82" t="s">
        <v>23</v>
      </c>
      <c r="C30" s="60"/>
      <c r="D30" s="16"/>
      <c r="E30" s="16">
        <v>1503.4</v>
      </c>
      <c r="F30" s="63"/>
      <c r="G30" s="16">
        <f>SUM(G25:G29)</f>
        <v>140058</v>
      </c>
      <c r="H30" s="63">
        <f>SUM(H25:H29)</f>
        <v>140058</v>
      </c>
      <c r="I30" s="64"/>
      <c r="J30" s="65"/>
      <c r="K30" s="36"/>
    </row>
    <row r="31" spans="1:11" ht="12.75">
      <c r="A31" s="122">
        <v>5</v>
      </c>
      <c r="B31" s="66" t="s">
        <v>54</v>
      </c>
      <c r="C31" s="73"/>
      <c r="D31" s="47"/>
      <c r="E31" s="47"/>
      <c r="F31" s="83"/>
      <c r="G31" s="59"/>
      <c r="H31" s="83"/>
      <c r="I31" s="68"/>
      <c r="J31" s="69"/>
      <c r="K31" s="40"/>
    </row>
    <row r="32" spans="1:11" ht="13.5" thickBot="1">
      <c r="A32" s="123"/>
      <c r="B32" s="67" t="s">
        <v>16</v>
      </c>
      <c r="C32" s="68" t="s">
        <v>8</v>
      </c>
      <c r="D32" s="59">
        <v>6</v>
      </c>
      <c r="E32" s="58"/>
      <c r="F32" s="25"/>
      <c r="G32" s="25">
        <v>12770</v>
      </c>
      <c r="H32" s="25">
        <v>12770</v>
      </c>
      <c r="I32" s="68" t="s">
        <v>17</v>
      </c>
      <c r="J32" s="69" t="s">
        <v>9</v>
      </c>
      <c r="K32" s="18" t="s">
        <v>40</v>
      </c>
    </row>
    <row r="33" spans="1:11" ht="13.5" thickBot="1">
      <c r="A33" s="124"/>
      <c r="B33" s="60" t="s">
        <v>23</v>
      </c>
      <c r="C33" s="60"/>
      <c r="D33" s="16"/>
      <c r="E33" s="16">
        <v>747</v>
      </c>
      <c r="F33" s="84"/>
      <c r="G33" s="16">
        <f>SUM(G32:G32)</f>
        <v>12770</v>
      </c>
      <c r="H33" s="16">
        <f>SUM(H32:H32)</f>
        <v>12770</v>
      </c>
      <c r="I33" s="64"/>
      <c r="J33" s="65"/>
      <c r="K33" s="36"/>
    </row>
    <row r="34" spans="1:11" ht="12.75">
      <c r="A34" s="125">
        <v>6</v>
      </c>
      <c r="B34" s="66" t="s">
        <v>55</v>
      </c>
      <c r="C34" s="73"/>
      <c r="D34" s="59"/>
      <c r="E34" s="59"/>
      <c r="F34" s="85"/>
      <c r="G34" s="59"/>
      <c r="H34" s="85"/>
      <c r="I34" s="86"/>
      <c r="J34" s="69"/>
      <c r="K34" s="40"/>
    </row>
    <row r="35" spans="1:11" ht="13.5" thickBot="1">
      <c r="A35" s="123"/>
      <c r="B35" s="67" t="s">
        <v>16</v>
      </c>
      <c r="C35" s="68" t="s">
        <v>8</v>
      </c>
      <c r="D35" s="59">
        <v>18</v>
      </c>
      <c r="E35" s="59"/>
      <c r="F35" s="25"/>
      <c r="G35" s="25">
        <v>38295</v>
      </c>
      <c r="H35" s="25">
        <v>38295</v>
      </c>
      <c r="I35" s="68" t="s">
        <v>17</v>
      </c>
      <c r="J35" s="69" t="s">
        <v>9</v>
      </c>
      <c r="K35" s="18" t="s">
        <v>40</v>
      </c>
    </row>
    <row r="36" spans="1:11" ht="15.75" thickBot="1">
      <c r="A36" s="124"/>
      <c r="B36" s="60" t="s">
        <v>23</v>
      </c>
      <c r="C36" s="60"/>
      <c r="D36" s="16"/>
      <c r="E36" s="87">
        <v>1715</v>
      </c>
      <c r="F36" s="84"/>
      <c r="G36" s="16">
        <f>SUM(G35:G35)</f>
        <v>38295</v>
      </c>
      <c r="H36" s="16">
        <f>SUM(H35:H35)</f>
        <v>38295</v>
      </c>
      <c r="I36" s="64"/>
      <c r="J36" s="65"/>
      <c r="K36" s="36"/>
    </row>
    <row r="37" spans="1:15" s="11" customFormat="1" ht="12.75">
      <c r="A37" s="21">
        <v>7</v>
      </c>
      <c r="B37" s="66" t="s">
        <v>15</v>
      </c>
      <c r="C37" s="73"/>
      <c r="D37" s="47"/>
      <c r="E37" s="47"/>
      <c r="F37" s="83"/>
      <c r="G37" s="59"/>
      <c r="H37" s="83"/>
      <c r="I37" s="68"/>
      <c r="J37" s="69"/>
      <c r="K37" s="40"/>
      <c r="L37" s="6"/>
      <c r="M37" s="6"/>
      <c r="N37" s="6"/>
      <c r="O37" s="6"/>
    </row>
    <row r="38" spans="1:15" s="11" customFormat="1" ht="12.75">
      <c r="A38" s="21"/>
      <c r="B38" s="67" t="s">
        <v>16</v>
      </c>
      <c r="C38" s="68" t="s">
        <v>8</v>
      </c>
      <c r="D38" s="59">
        <v>9</v>
      </c>
      <c r="E38" s="59"/>
      <c r="F38" s="25"/>
      <c r="G38" s="25">
        <v>19154</v>
      </c>
      <c r="H38" s="25">
        <v>19154</v>
      </c>
      <c r="I38" s="68" t="s">
        <v>17</v>
      </c>
      <c r="J38" s="69" t="s">
        <v>9</v>
      </c>
      <c r="K38" s="18" t="s">
        <v>40</v>
      </c>
      <c r="L38" s="6"/>
      <c r="M38" s="6"/>
      <c r="N38" s="6"/>
      <c r="O38" s="6"/>
    </row>
    <row r="39" spans="1:16" s="4" customFormat="1" ht="13.5" thickBot="1">
      <c r="A39" s="26"/>
      <c r="B39" s="51" t="s">
        <v>44</v>
      </c>
      <c r="C39" s="52" t="s">
        <v>8</v>
      </c>
      <c r="D39" s="53">
        <v>1</v>
      </c>
      <c r="E39" s="53"/>
      <c r="F39" s="54"/>
      <c r="G39" s="25">
        <v>64923</v>
      </c>
      <c r="H39" s="25">
        <v>64923</v>
      </c>
      <c r="I39" s="52" t="s">
        <v>17</v>
      </c>
      <c r="J39" s="55" t="s">
        <v>9</v>
      </c>
      <c r="K39" s="18" t="s">
        <v>40</v>
      </c>
      <c r="L39" s="6"/>
      <c r="M39" s="6"/>
      <c r="N39" s="6"/>
      <c r="O39" s="6"/>
      <c r="P39" s="5"/>
    </row>
    <row r="40" spans="1:11" s="6" customFormat="1" ht="13.5" thickBot="1">
      <c r="A40" s="120"/>
      <c r="B40" s="60" t="s">
        <v>23</v>
      </c>
      <c r="C40" s="60"/>
      <c r="D40" s="16"/>
      <c r="E40" s="16">
        <v>1295</v>
      </c>
      <c r="F40" s="84"/>
      <c r="G40" s="16">
        <f>SUM(G38:G39)</f>
        <v>84077</v>
      </c>
      <c r="H40" s="16">
        <f>SUM(H38:H39)</f>
        <v>84077</v>
      </c>
      <c r="I40" s="64"/>
      <c r="J40" s="65"/>
      <c r="K40" s="36"/>
    </row>
    <row r="41" spans="1:11" s="6" customFormat="1" ht="12.75">
      <c r="A41" s="21">
        <v>8</v>
      </c>
      <c r="B41" s="66" t="s">
        <v>26</v>
      </c>
      <c r="C41" s="73"/>
      <c r="D41" s="59"/>
      <c r="E41" s="59"/>
      <c r="F41" s="85"/>
      <c r="G41" s="59"/>
      <c r="H41" s="85"/>
      <c r="I41" s="86"/>
      <c r="J41" s="69"/>
      <c r="K41" s="40"/>
    </row>
    <row r="42" spans="1:11" s="6" customFormat="1" ht="12.75">
      <c r="A42" s="21"/>
      <c r="B42" s="67" t="s">
        <v>16</v>
      </c>
      <c r="C42" s="68" t="s">
        <v>8</v>
      </c>
      <c r="D42" s="59">
        <v>3</v>
      </c>
      <c r="E42" s="59"/>
      <c r="F42" s="25"/>
      <c r="G42" s="25">
        <v>6379</v>
      </c>
      <c r="H42" s="25">
        <v>6379</v>
      </c>
      <c r="I42" s="68" t="s">
        <v>17</v>
      </c>
      <c r="J42" s="69" t="s">
        <v>9</v>
      </c>
      <c r="K42" s="18" t="s">
        <v>40</v>
      </c>
    </row>
    <row r="43" spans="1:11" s="6" customFormat="1" ht="12.75">
      <c r="A43" s="21"/>
      <c r="B43" s="51" t="s">
        <v>59</v>
      </c>
      <c r="C43" s="52" t="s">
        <v>19</v>
      </c>
      <c r="D43" s="53">
        <v>3</v>
      </c>
      <c r="E43" s="53"/>
      <c r="F43" s="54"/>
      <c r="G43" s="53">
        <v>3261</v>
      </c>
      <c r="H43" s="53">
        <v>3261</v>
      </c>
      <c r="I43" s="68" t="s">
        <v>17</v>
      </c>
      <c r="J43" s="69" t="s">
        <v>9</v>
      </c>
      <c r="K43" s="18" t="s">
        <v>40</v>
      </c>
    </row>
    <row r="44" spans="1:11" s="1" customFormat="1" ht="13.5" thickBot="1">
      <c r="A44" s="26"/>
      <c r="B44" s="51" t="s">
        <v>57</v>
      </c>
      <c r="C44" s="68" t="s">
        <v>8</v>
      </c>
      <c r="D44" s="53">
        <v>28</v>
      </c>
      <c r="E44" s="53"/>
      <c r="F44" s="54"/>
      <c r="G44" s="25">
        <v>94888</v>
      </c>
      <c r="H44" s="25">
        <v>94888</v>
      </c>
      <c r="I44" s="52" t="s">
        <v>17</v>
      </c>
      <c r="J44" s="55" t="s">
        <v>9</v>
      </c>
      <c r="K44" s="18" t="s">
        <v>40</v>
      </c>
    </row>
    <row r="45" spans="1:11" s="1" customFormat="1" ht="15.75" thickBot="1">
      <c r="A45" s="120"/>
      <c r="B45" s="60" t="s">
        <v>23</v>
      </c>
      <c r="C45" s="60"/>
      <c r="D45" s="16"/>
      <c r="E45" s="87">
        <v>1246.9</v>
      </c>
      <c r="F45" s="84"/>
      <c r="G45" s="16">
        <f>SUM(G42:G44)</f>
        <v>104528</v>
      </c>
      <c r="H45" s="16">
        <f>SUM(H42:H44)</f>
        <v>104528</v>
      </c>
      <c r="I45" s="64"/>
      <c r="J45" s="65"/>
      <c r="K45" s="36"/>
    </row>
    <row r="46" spans="1:11" s="1" customFormat="1" ht="12.75">
      <c r="A46" s="34">
        <v>9</v>
      </c>
      <c r="B46" s="88" t="s">
        <v>27</v>
      </c>
      <c r="C46" s="72"/>
      <c r="D46" s="47"/>
      <c r="E46" s="47"/>
      <c r="F46" s="30"/>
      <c r="G46" s="30"/>
      <c r="H46" s="30"/>
      <c r="I46" s="73"/>
      <c r="J46" s="50"/>
      <c r="K46" s="42"/>
    </row>
    <row r="47" spans="1:11" s="1" customFormat="1" ht="12.75">
      <c r="A47" s="23"/>
      <c r="B47" s="67" t="s">
        <v>16</v>
      </c>
      <c r="C47" s="68" t="s">
        <v>8</v>
      </c>
      <c r="D47" s="59">
        <v>4</v>
      </c>
      <c r="E47" s="59"/>
      <c r="F47" s="25"/>
      <c r="G47" s="25">
        <v>8510</v>
      </c>
      <c r="H47" s="25">
        <v>8510</v>
      </c>
      <c r="I47" s="68" t="s">
        <v>17</v>
      </c>
      <c r="J47" s="69" t="s">
        <v>9</v>
      </c>
      <c r="K47" s="18" t="s">
        <v>40</v>
      </c>
    </row>
    <row r="48" spans="1:11" s="1" customFormat="1" ht="13.5" thickBot="1">
      <c r="A48" s="32"/>
      <c r="B48" s="51" t="s">
        <v>47</v>
      </c>
      <c r="C48" s="51" t="s">
        <v>19</v>
      </c>
      <c r="D48" s="53">
        <v>21.6</v>
      </c>
      <c r="E48" s="53"/>
      <c r="F48" s="54"/>
      <c r="G48" s="54">
        <v>50503</v>
      </c>
      <c r="H48" s="54">
        <v>50503</v>
      </c>
      <c r="I48" s="52" t="s">
        <v>17</v>
      </c>
      <c r="J48" s="55" t="s">
        <v>9</v>
      </c>
      <c r="K48" s="18" t="s">
        <v>40</v>
      </c>
    </row>
    <row r="49" spans="1:11" s="1" customFormat="1" ht="13.5" thickBot="1">
      <c r="A49" s="118"/>
      <c r="B49" s="89" t="s">
        <v>23</v>
      </c>
      <c r="C49" s="64"/>
      <c r="D49" s="16"/>
      <c r="E49" s="16">
        <v>724.6</v>
      </c>
      <c r="F49" s="84"/>
      <c r="G49" s="16">
        <f>SUM(G47:G48)</f>
        <v>59013</v>
      </c>
      <c r="H49" s="16">
        <f>SUM(H47:H48)</f>
        <v>59013</v>
      </c>
      <c r="I49" s="64"/>
      <c r="J49" s="65"/>
      <c r="K49" s="36"/>
    </row>
    <row r="50" spans="1:11" s="1" customFormat="1" ht="12.75">
      <c r="A50" s="34">
        <v>10</v>
      </c>
      <c r="B50" s="66" t="s">
        <v>28</v>
      </c>
      <c r="C50" s="73"/>
      <c r="D50" s="47"/>
      <c r="E50" s="47"/>
      <c r="F50" s="30"/>
      <c r="G50" s="30"/>
      <c r="H50" s="30"/>
      <c r="I50" s="90"/>
      <c r="J50" s="50"/>
      <c r="K50" s="43"/>
    </row>
    <row r="51" spans="1:11" s="1" customFormat="1" ht="12.75">
      <c r="A51" s="33"/>
      <c r="B51" s="67" t="s">
        <v>62</v>
      </c>
      <c r="C51" s="68" t="s">
        <v>8</v>
      </c>
      <c r="D51" s="59">
        <v>2</v>
      </c>
      <c r="E51" s="59"/>
      <c r="F51" s="25"/>
      <c r="G51" s="25">
        <v>75702</v>
      </c>
      <c r="H51" s="25">
        <v>75702</v>
      </c>
      <c r="I51" s="52" t="s">
        <v>17</v>
      </c>
      <c r="J51" s="55" t="s">
        <v>9</v>
      </c>
      <c r="K51" s="18" t="s">
        <v>40</v>
      </c>
    </row>
    <row r="52" spans="1:11" s="1" customFormat="1" ht="12.75">
      <c r="A52" s="114"/>
      <c r="B52" s="51" t="s">
        <v>59</v>
      </c>
      <c r="C52" s="52" t="s">
        <v>19</v>
      </c>
      <c r="D52" s="53">
        <v>3</v>
      </c>
      <c r="E52" s="53"/>
      <c r="F52" s="54"/>
      <c r="G52" s="53">
        <v>3261</v>
      </c>
      <c r="H52" s="53">
        <v>3261</v>
      </c>
      <c r="I52" s="68" t="s">
        <v>17</v>
      </c>
      <c r="J52" s="69" t="s">
        <v>9</v>
      </c>
      <c r="K52" s="18" t="s">
        <v>40</v>
      </c>
    </row>
    <row r="53" spans="1:11" s="1" customFormat="1" ht="12.75">
      <c r="A53" s="33"/>
      <c r="B53" s="51" t="s">
        <v>57</v>
      </c>
      <c r="C53" s="52" t="s">
        <v>8</v>
      </c>
      <c r="D53" s="53">
        <v>1</v>
      </c>
      <c r="E53" s="53"/>
      <c r="F53" s="54"/>
      <c r="G53" s="53">
        <v>6826</v>
      </c>
      <c r="H53" s="53">
        <v>6826</v>
      </c>
      <c r="I53" s="68" t="s">
        <v>17</v>
      </c>
      <c r="J53" s="69" t="s">
        <v>9</v>
      </c>
      <c r="K53" s="18" t="s">
        <v>40</v>
      </c>
    </row>
    <row r="54" spans="1:11" s="1" customFormat="1" ht="13.5" thickBot="1">
      <c r="A54" s="31"/>
      <c r="B54" s="51" t="s">
        <v>51</v>
      </c>
      <c r="C54" s="52" t="s">
        <v>19</v>
      </c>
      <c r="D54" s="91">
        <v>32</v>
      </c>
      <c r="E54" s="53"/>
      <c r="F54" s="54"/>
      <c r="G54" s="54">
        <v>12779</v>
      </c>
      <c r="H54" s="54">
        <v>12779</v>
      </c>
      <c r="I54" s="52" t="s">
        <v>17</v>
      </c>
      <c r="J54" s="55" t="s">
        <v>9</v>
      </c>
      <c r="K54" s="18" t="s">
        <v>40</v>
      </c>
    </row>
    <row r="55" spans="1:11" s="1" customFormat="1" ht="13.5" thickBot="1">
      <c r="A55" s="126"/>
      <c r="B55" s="82" t="s">
        <v>23</v>
      </c>
      <c r="C55" s="64"/>
      <c r="D55" s="16"/>
      <c r="E55" s="16">
        <v>730.6</v>
      </c>
      <c r="F55" s="84"/>
      <c r="G55" s="84">
        <f>SUM(G51:G54)</f>
        <v>98568</v>
      </c>
      <c r="H55" s="84">
        <f>SUM(H51:H54)</f>
        <v>98568</v>
      </c>
      <c r="I55" s="64"/>
      <c r="J55" s="65"/>
      <c r="K55" s="36"/>
    </row>
    <row r="56" spans="1:11" s="1" customFormat="1" ht="12.75">
      <c r="A56" s="23">
        <v>11</v>
      </c>
      <c r="B56" s="88" t="s">
        <v>29</v>
      </c>
      <c r="C56" s="73"/>
      <c r="D56" s="47"/>
      <c r="E56" s="47"/>
      <c r="F56" s="30"/>
      <c r="G56" s="30"/>
      <c r="H56" s="30"/>
      <c r="I56" s="68"/>
      <c r="J56" s="69"/>
      <c r="K56" s="41"/>
    </row>
    <row r="57" spans="1:11" s="1" customFormat="1" ht="13.5" thickBot="1">
      <c r="A57" s="19"/>
      <c r="B57" s="51" t="s">
        <v>37</v>
      </c>
      <c r="C57" s="52" t="s">
        <v>8</v>
      </c>
      <c r="D57" s="53">
        <v>2</v>
      </c>
      <c r="E57" s="53"/>
      <c r="F57" s="54"/>
      <c r="G57" s="53">
        <v>75194</v>
      </c>
      <c r="H57" s="53">
        <v>75194</v>
      </c>
      <c r="I57" s="52" t="s">
        <v>17</v>
      </c>
      <c r="J57" s="55" t="s">
        <v>9</v>
      </c>
      <c r="K57" s="18" t="s">
        <v>40</v>
      </c>
    </row>
    <row r="58" spans="1:11" s="1" customFormat="1" ht="13.5" thickBot="1">
      <c r="A58" s="118"/>
      <c r="B58" s="60" t="s">
        <v>23</v>
      </c>
      <c r="C58" s="60"/>
      <c r="D58" s="16"/>
      <c r="E58" s="16">
        <v>732.9</v>
      </c>
      <c r="F58" s="84"/>
      <c r="G58" s="84">
        <f>SUM(G57:G57)</f>
        <v>75194</v>
      </c>
      <c r="H58" s="84">
        <f>SUM(H57:H57)</f>
        <v>75194</v>
      </c>
      <c r="I58" s="64"/>
      <c r="J58" s="65"/>
      <c r="K58" s="36"/>
    </row>
    <row r="59" spans="1:11" s="1" customFormat="1" ht="12.75">
      <c r="A59" s="34">
        <v>12</v>
      </c>
      <c r="B59" s="66" t="s">
        <v>30</v>
      </c>
      <c r="C59" s="73"/>
      <c r="D59" s="92"/>
      <c r="E59" s="47"/>
      <c r="F59" s="25"/>
      <c r="G59" s="25"/>
      <c r="H59" s="25"/>
      <c r="I59" s="68"/>
      <c r="J59" s="69"/>
      <c r="K59" s="40"/>
    </row>
    <row r="60" spans="1:11" s="1" customFormat="1" ht="12.75">
      <c r="A60" s="32"/>
      <c r="B60" s="93" t="s">
        <v>48</v>
      </c>
      <c r="C60" s="68" t="s">
        <v>8</v>
      </c>
      <c r="D60" s="59">
        <v>1</v>
      </c>
      <c r="E60" s="59"/>
      <c r="F60" s="25"/>
      <c r="G60" s="59">
        <v>14417</v>
      </c>
      <c r="H60" s="59">
        <v>14417</v>
      </c>
      <c r="I60" s="68" t="s">
        <v>17</v>
      </c>
      <c r="J60" s="69" t="s">
        <v>9</v>
      </c>
      <c r="K60" s="18" t="s">
        <v>40</v>
      </c>
    </row>
    <row r="61" spans="1:11" s="1" customFormat="1" ht="12.75">
      <c r="A61" s="23"/>
      <c r="B61" s="67" t="s">
        <v>16</v>
      </c>
      <c r="C61" s="68" t="s">
        <v>8</v>
      </c>
      <c r="D61" s="59">
        <v>1</v>
      </c>
      <c r="E61" s="59"/>
      <c r="F61" s="25"/>
      <c r="G61" s="25">
        <v>2127</v>
      </c>
      <c r="H61" s="25">
        <v>2127</v>
      </c>
      <c r="I61" s="68" t="s">
        <v>17</v>
      </c>
      <c r="J61" s="69" t="s">
        <v>9</v>
      </c>
      <c r="K61" s="18" t="s">
        <v>40</v>
      </c>
    </row>
    <row r="62" spans="1:11" s="1" customFormat="1" ht="13.5" thickBot="1">
      <c r="A62" s="19"/>
      <c r="B62" s="51" t="s">
        <v>10</v>
      </c>
      <c r="C62" s="51" t="s">
        <v>38</v>
      </c>
      <c r="D62" s="59">
        <v>56.8</v>
      </c>
      <c r="E62" s="59"/>
      <c r="F62" s="25"/>
      <c r="G62" s="25">
        <v>63142</v>
      </c>
      <c r="H62" s="25">
        <v>63142</v>
      </c>
      <c r="I62" s="52" t="s">
        <v>17</v>
      </c>
      <c r="J62" s="55" t="s">
        <v>9</v>
      </c>
      <c r="K62" s="18" t="s">
        <v>40</v>
      </c>
    </row>
    <row r="63" spans="1:11" s="1" customFormat="1" ht="13.5" thickBot="1">
      <c r="A63" s="118"/>
      <c r="B63" s="89" t="s">
        <v>23</v>
      </c>
      <c r="C63" s="60"/>
      <c r="D63" s="16"/>
      <c r="E63" s="16">
        <v>729.9</v>
      </c>
      <c r="F63" s="94"/>
      <c r="G63" s="16">
        <f>SUM(G60:G62)</f>
        <v>79686</v>
      </c>
      <c r="H63" s="16">
        <f>SUM(H60:H62)</f>
        <v>79686</v>
      </c>
      <c r="I63" s="64"/>
      <c r="J63" s="65"/>
      <c r="K63" s="36"/>
    </row>
    <row r="64" spans="1:11" s="1" customFormat="1" ht="12.75">
      <c r="A64" s="34">
        <v>13</v>
      </c>
      <c r="B64" s="88" t="s">
        <v>22</v>
      </c>
      <c r="C64" s="73"/>
      <c r="D64" s="47"/>
      <c r="E64" s="47"/>
      <c r="F64" s="30"/>
      <c r="G64" s="30"/>
      <c r="H64" s="30"/>
      <c r="I64" s="90"/>
      <c r="J64" s="50"/>
      <c r="K64" s="43"/>
    </row>
    <row r="65" spans="1:11" s="1" customFormat="1" ht="12.75">
      <c r="A65" s="32"/>
      <c r="B65" s="67" t="s">
        <v>16</v>
      </c>
      <c r="C65" s="68" t="s">
        <v>8</v>
      </c>
      <c r="D65" s="59">
        <v>6</v>
      </c>
      <c r="E65" s="59"/>
      <c r="F65" s="25"/>
      <c r="G65" s="25">
        <v>12770</v>
      </c>
      <c r="H65" s="25">
        <v>12770</v>
      </c>
      <c r="I65" s="68" t="s">
        <v>17</v>
      </c>
      <c r="J65" s="69" t="s">
        <v>9</v>
      </c>
      <c r="K65" s="18" t="s">
        <v>40</v>
      </c>
    </row>
    <row r="66" spans="1:11" s="1" customFormat="1" ht="12.75">
      <c r="A66" s="23"/>
      <c r="B66" s="51" t="s">
        <v>52</v>
      </c>
      <c r="C66" s="52" t="s">
        <v>8</v>
      </c>
      <c r="D66" s="53">
        <v>1</v>
      </c>
      <c r="E66" s="59"/>
      <c r="F66" s="95"/>
      <c r="G66" s="25">
        <v>11918</v>
      </c>
      <c r="H66" s="25">
        <v>11918</v>
      </c>
      <c r="I66" s="80" t="s">
        <v>17</v>
      </c>
      <c r="J66" s="81" t="s">
        <v>9</v>
      </c>
      <c r="K66" s="18" t="s">
        <v>40</v>
      </c>
    </row>
    <row r="67" spans="1:11" s="1" customFormat="1" ht="13.5" thickBot="1">
      <c r="A67" s="19"/>
      <c r="B67" s="96" t="s">
        <v>56</v>
      </c>
      <c r="C67" s="97" t="s">
        <v>19</v>
      </c>
      <c r="D67" s="53">
        <v>44</v>
      </c>
      <c r="E67" s="53"/>
      <c r="F67" s="79"/>
      <c r="G67" s="53">
        <v>21873</v>
      </c>
      <c r="H67" s="53">
        <v>21873</v>
      </c>
      <c r="I67" s="80" t="s">
        <v>17</v>
      </c>
      <c r="J67" s="81" t="s">
        <v>9</v>
      </c>
      <c r="K67" s="18" t="s">
        <v>40</v>
      </c>
    </row>
    <row r="68" spans="1:11" s="1" customFormat="1" ht="13.5" thickBot="1">
      <c r="A68" s="118"/>
      <c r="B68" s="89" t="s">
        <v>23</v>
      </c>
      <c r="C68" s="60"/>
      <c r="D68" s="98"/>
      <c r="E68" s="16">
        <v>738.1</v>
      </c>
      <c r="F68" s="84"/>
      <c r="G68" s="84">
        <f>SUM(G65:G67)</f>
        <v>46561</v>
      </c>
      <c r="H68" s="84">
        <f>SUM(H65:H67)</f>
        <v>46561</v>
      </c>
      <c r="I68" s="64"/>
      <c r="J68" s="65"/>
      <c r="K68" s="36"/>
    </row>
    <row r="69" spans="1:11" s="1" customFormat="1" ht="12.75">
      <c r="A69" s="23">
        <v>14</v>
      </c>
      <c r="B69" s="66" t="s">
        <v>14</v>
      </c>
      <c r="C69" s="75"/>
      <c r="D69" s="59"/>
      <c r="E69" s="76"/>
      <c r="F69" s="25"/>
      <c r="G69" s="25"/>
      <c r="H69" s="25"/>
      <c r="I69" s="67"/>
      <c r="J69" s="99"/>
      <c r="K69" s="39"/>
    </row>
    <row r="70" spans="1:11" s="1" customFormat="1" ht="12.75">
      <c r="A70" s="19"/>
      <c r="B70" s="51" t="s">
        <v>45</v>
      </c>
      <c r="C70" s="52" t="s">
        <v>8</v>
      </c>
      <c r="D70" s="53">
        <v>1</v>
      </c>
      <c r="E70" s="53"/>
      <c r="F70" s="54"/>
      <c r="G70" s="25">
        <v>64923</v>
      </c>
      <c r="H70" s="25">
        <v>64923</v>
      </c>
      <c r="I70" s="52" t="s">
        <v>17</v>
      </c>
      <c r="J70" s="55" t="s">
        <v>9</v>
      </c>
      <c r="K70" s="18" t="s">
        <v>40</v>
      </c>
    </row>
    <row r="71" spans="1:11" s="1" customFormat="1" ht="13.5" thickBot="1">
      <c r="A71" s="127"/>
      <c r="B71" s="67" t="s">
        <v>16</v>
      </c>
      <c r="C71" s="68" t="s">
        <v>8</v>
      </c>
      <c r="D71" s="59">
        <v>9</v>
      </c>
      <c r="E71" s="59"/>
      <c r="F71" s="25"/>
      <c r="G71" s="25">
        <v>19154</v>
      </c>
      <c r="H71" s="25">
        <v>19154</v>
      </c>
      <c r="I71" s="68" t="s">
        <v>17</v>
      </c>
      <c r="J71" s="69" t="s">
        <v>9</v>
      </c>
      <c r="K71" s="18" t="s">
        <v>40</v>
      </c>
    </row>
    <row r="72" spans="1:11" s="1" customFormat="1" ht="13.5" thickBot="1">
      <c r="A72" s="118"/>
      <c r="B72" s="89" t="s">
        <v>23</v>
      </c>
      <c r="C72" s="60"/>
      <c r="D72" s="16"/>
      <c r="E72" s="16">
        <v>1287.8</v>
      </c>
      <c r="F72" s="84"/>
      <c r="G72" s="84">
        <f>SUM(G70:G71)</f>
        <v>84077</v>
      </c>
      <c r="H72" s="84">
        <f>SUM(H70:H71)</f>
        <v>84077</v>
      </c>
      <c r="I72" s="60"/>
      <c r="J72" s="65"/>
      <c r="K72" s="36"/>
    </row>
    <row r="73" spans="1:11" s="1" customFormat="1" ht="12.75">
      <c r="A73" s="34">
        <v>15</v>
      </c>
      <c r="B73" s="66" t="s">
        <v>18</v>
      </c>
      <c r="C73" s="100"/>
      <c r="D73" s="59"/>
      <c r="E73" s="59"/>
      <c r="F73" s="25"/>
      <c r="G73" s="25"/>
      <c r="H73" s="25"/>
      <c r="I73" s="68"/>
      <c r="J73" s="69"/>
      <c r="K73" s="37"/>
    </row>
    <row r="74" spans="1:11" s="1" customFormat="1" ht="12.75">
      <c r="A74" s="23"/>
      <c r="B74" s="51" t="s">
        <v>47</v>
      </c>
      <c r="C74" s="51" t="s">
        <v>19</v>
      </c>
      <c r="D74" s="53">
        <v>56.1</v>
      </c>
      <c r="E74" s="53"/>
      <c r="F74" s="54"/>
      <c r="G74" s="54">
        <v>122541</v>
      </c>
      <c r="H74" s="54">
        <v>122541</v>
      </c>
      <c r="I74" s="52" t="s">
        <v>17</v>
      </c>
      <c r="J74" s="55" t="s">
        <v>9</v>
      </c>
      <c r="K74" s="18" t="s">
        <v>40</v>
      </c>
    </row>
    <row r="75" spans="1:11" s="1" customFormat="1" ht="13.5" thickBot="1">
      <c r="A75" s="19"/>
      <c r="B75" s="51" t="s">
        <v>58</v>
      </c>
      <c r="C75" s="68" t="s">
        <v>8</v>
      </c>
      <c r="D75" s="53">
        <v>9</v>
      </c>
      <c r="E75" s="53"/>
      <c r="F75" s="54"/>
      <c r="G75" s="54">
        <v>24010</v>
      </c>
      <c r="H75" s="54">
        <v>24010</v>
      </c>
      <c r="I75" s="52" t="s">
        <v>17</v>
      </c>
      <c r="J75" s="55" t="s">
        <v>9</v>
      </c>
      <c r="K75" s="18" t="s">
        <v>40</v>
      </c>
    </row>
    <row r="76" spans="1:11" s="1" customFormat="1" ht="13.5" thickBot="1">
      <c r="A76" s="118"/>
      <c r="B76" s="89" t="s">
        <v>23</v>
      </c>
      <c r="C76" s="64"/>
      <c r="D76" s="16"/>
      <c r="E76" s="16">
        <v>1088.2</v>
      </c>
      <c r="F76" s="84"/>
      <c r="G76" s="84">
        <f>SUM(G74:G75)</f>
        <v>146551</v>
      </c>
      <c r="H76" s="84">
        <f>SUM(H74:H75)</f>
        <v>146551</v>
      </c>
      <c r="I76" s="60"/>
      <c r="J76" s="101"/>
      <c r="K76" s="36"/>
    </row>
    <row r="77" spans="1:11" s="1" customFormat="1" ht="12.75">
      <c r="A77" s="34">
        <v>16</v>
      </c>
      <c r="B77" s="74" t="s">
        <v>11</v>
      </c>
      <c r="C77" s="73"/>
      <c r="D77" s="59"/>
      <c r="E77" s="59"/>
      <c r="F77" s="25"/>
      <c r="G77" s="25"/>
      <c r="H77" s="25"/>
      <c r="I77" s="67"/>
      <c r="J77" s="99"/>
      <c r="K77" s="37"/>
    </row>
    <row r="78" spans="1:11" s="1" customFormat="1" ht="12.75">
      <c r="A78" s="33"/>
      <c r="B78" s="102" t="s">
        <v>48</v>
      </c>
      <c r="C78" s="68" t="s">
        <v>8</v>
      </c>
      <c r="D78" s="59">
        <v>1</v>
      </c>
      <c r="E78" s="59"/>
      <c r="F78" s="25"/>
      <c r="G78" s="59">
        <v>14417</v>
      </c>
      <c r="H78" s="59">
        <v>14417</v>
      </c>
      <c r="I78" s="68" t="s">
        <v>17</v>
      </c>
      <c r="J78" s="69" t="s">
        <v>9</v>
      </c>
      <c r="K78" s="18" t="s">
        <v>40</v>
      </c>
    </row>
    <row r="79" spans="1:11" s="1" customFormat="1" ht="13.5" thickBot="1">
      <c r="A79" s="24"/>
      <c r="B79" s="51" t="s">
        <v>53</v>
      </c>
      <c r="C79" s="52" t="s">
        <v>8</v>
      </c>
      <c r="D79" s="53">
        <v>1</v>
      </c>
      <c r="E79" s="53"/>
      <c r="F79" s="54"/>
      <c r="G79" s="25">
        <v>64923</v>
      </c>
      <c r="H79" s="25">
        <v>64923</v>
      </c>
      <c r="I79" s="52" t="s">
        <v>17</v>
      </c>
      <c r="J79" s="55" t="s">
        <v>9</v>
      </c>
      <c r="K79" s="18" t="s">
        <v>40</v>
      </c>
    </row>
    <row r="80" spans="1:11" s="1" customFormat="1" ht="13.5" thickBot="1">
      <c r="A80" s="118"/>
      <c r="B80" s="60" t="s">
        <v>23</v>
      </c>
      <c r="C80" s="60"/>
      <c r="D80" s="98"/>
      <c r="E80" s="16">
        <v>775.8</v>
      </c>
      <c r="F80" s="84"/>
      <c r="G80" s="84">
        <f>SUM(G78:G79)</f>
        <v>79340</v>
      </c>
      <c r="H80" s="84">
        <f>SUM(H78:H79)</f>
        <v>79340</v>
      </c>
      <c r="I80" s="60"/>
      <c r="J80" s="101"/>
      <c r="K80" s="36"/>
    </row>
    <row r="81" spans="1:11" s="1" customFormat="1" ht="12.75">
      <c r="A81" s="34">
        <v>17</v>
      </c>
      <c r="B81" s="66" t="s">
        <v>31</v>
      </c>
      <c r="C81" s="72"/>
      <c r="D81" s="92"/>
      <c r="E81" s="47"/>
      <c r="F81" s="25"/>
      <c r="G81" s="25"/>
      <c r="H81" s="25"/>
      <c r="I81" s="67"/>
      <c r="J81" s="99"/>
      <c r="K81" s="42"/>
    </row>
    <row r="82" spans="1:11" ht="13.5" thickBot="1">
      <c r="A82" s="19"/>
      <c r="B82" s="51" t="s">
        <v>57</v>
      </c>
      <c r="C82" s="68" t="s">
        <v>8</v>
      </c>
      <c r="D82" s="53">
        <v>6</v>
      </c>
      <c r="E82" s="103"/>
      <c r="F82" s="104"/>
      <c r="G82" s="104">
        <v>14694</v>
      </c>
      <c r="H82" s="104">
        <v>14694</v>
      </c>
      <c r="I82" s="52" t="s">
        <v>17</v>
      </c>
      <c r="J82" s="55" t="s">
        <v>9</v>
      </c>
      <c r="K82" s="18" t="s">
        <v>40</v>
      </c>
    </row>
    <row r="83" spans="1:11" ht="13.5" thickBot="1">
      <c r="A83" s="118"/>
      <c r="B83" s="60" t="s">
        <v>23</v>
      </c>
      <c r="C83" s="64"/>
      <c r="D83" s="16"/>
      <c r="E83" s="16">
        <v>777.6</v>
      </c>
      <c r="F83" s="105"/>
      <c r="G83" s="105">
        <f>SUM(G82:G82)</f>
        <v>14694</v>
      </c>
      <c r="H83" s="105">
        <f>SUM(H82:H82)</f>
        <v>14694</v>
      </c>
      <c r="I83" s="106"/>
      <c r="J83" s="107"/>
      <c r="K83" s="36"/>
    </row>
    <row r="84" spans="1:11" ht="12.75">
      <c r="A84" s="34">
        <v>18</v>
      </c>
      <c r="B84" s="88" t="s">
        <v>32</v>
      </c>
      <c r="C84" s="72"/>
      <c r="D84" s="108"/>
      <c r="E84" s="47"/>
      <c r="F84" s="35"/>
      <c r="G84" s="35"/>
      <c r="H84" s="35"/>
      <c r="I84" s="73"/>
      <c r="J84" s="50"/>
      <c r="K84" s="38"/>
    </row>
    <row r="85" spans="1:11" ht="12.75">
      <c r="A85" s="32"/>
      <c r="B85" s="67" t="s">
        <v>16</v>
      </c>
      <c r="C85" s="68" t="s">
        <v>8</v>
      </c>
      <c r="D85" s="59">
        <v>6</v>
      </c>
      <c r="E85" s="59"/>
      <c r="F85" s="25"/>
      <c r="G85" s="25">
        <v>12770</v>
      </c>
      <c r="H85" s="25">
        <v>12770</v>
      </c>
      <c r="I85" s="68" t="s">
        <v>17</v>
      </c>
      <c r="J85" s="69" t="s">
        <v>9</v>
      </c>
      <c r="K85" s="18" t="s">
        <v>40</v>
      </c>
    </row>
    <row r="86" spans="1:11" ht="13.5" thickBot="1">
      <c r="A86" s="23"/>
      <c r="B86" s="56" t="s">
        <v>41</v>
      </c>
      <c r="C86" s="52" t="s">
        <v>42</v>
      </c>
      <c r="D86" s="53">
        <v>10</v>
      </c>
      <c r="E86" s="53"/>
      <c r="F86" s="57"/>
      <c r="G86" s="53">
        <v>25334</v>
      </c>
      <c r="H86" s="53">
        <v>25334</v>
      </c>
      <c r="I86" s="52" t="s">
        <v>17</v>
      </c>
      <c r="J86" s="55" t="s">
        <v>9</v>
      </c>
      <c r="K86" s="18" t="s">
        <v>40</v>
      </c>
    </row>
    <row r="87" spans="1:11" ht="13.5" thickBot="1">
      <c r="A87" s="118"/>
      <c r="B87" s="60" t="s">
        <v>23</v>
      </c>
      <c r="C87" s="60"/>
      <c r="D87" s="16"/>
      <c r="E87" s="16">
        <v>860.5</v>
      </c>
      <c r="F87" s="105"/>
      <c r="G87" s="105">
        <f>SUM(G85:G86)</f>
        <v>38104</v>
      </c>
      <c r="H87" s="105">
        <f>SUM(H85:H86)</f>
        <v>38104</v>
      </c>
      <c r="I87" s="106"/>
      <c r="J87" s="107"/>
      <c r="K87" s="36"/>
    </row>
    <row r="88" spans="1:11" ht="17.25" customHeight="1" thickBot="1">
      <c r="A88" s="120"/>
      <c r="B88" s="109" t="s">
        <v>36</v>
      </c>
      <c r="C88" s="110"/>
      <c r="D88" s="111"/>
      <c r="E88" s="112">
        <f>SUM(E9:E87)</f>
        <v>18621.89</v>
      </c>
      <c r="F88" s="112"/>
      <c r="G88" s="112">
        <f>G87+G83+G80+G76+G72+G68+G63+G58+G55+G49+G45+G40+G36+G33+G30+G23+G18+G13</f>
        <v>1326920</v>
      </c>
      <c r="H88" s="112">
        <f>H87+H83+H80+H76+H72+H68+H63+H58+H55+H49+H45+H40+H36+H33+H30+H23+H18+H13</f>
        <v>1326920</v>
      </c>
      <c r="I88" s="110"/>
      <c r="J88" s="113"/>
      <c r="K88" s="44"/>
    </row>
    <row r="89" spans="1:11" ht="12.75">
      <c r="A89" s="8"/>
      <c r="B89" s="8"/>
      <c r="C89" s="6"/>
      <c r="D89" s="6"/>
      <c r="E89" s="6"/>
      <c r="F89" s="6"/>
      <c r="G89" s="6"/>
      <c r="H89" s="6"/>
      <c r="I89" s="6"/>
      <c r="J89" s="6"/>
      <c r="K89" s="6"/>
    </row>
    <row r="90" spans="1:12" ht="12.75">
      <c r="A90" s="8"/>
      <c r="B90" s="8"/>
      <c r="C90" s="6"/>
      <c r="D90" s="6"/>
      <c r="E90" s="6"/>
      <c r="F90" s="6"/>
      <c r="G90" s="29"/>
      <c r="H90" s="6"/>
      <c r="I90" s="6"/>
      <c r="J90" s="6"/>
      <c r="K90" s="29"/>
      <c r="L90" s="3"/>
    </row>
    <row r="91" spans="1:11" ht="12.75">
      <c r="A91" s="8"/>
      <c r="B91" s="8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8"/>
      <c r="B92" s="8"/>
      <c r="C92" s="6"/>
      <c r="D92" s="6"/>
      <c r="E92" s="6"/>
      <c r="F92" s="6"/>
      <c r="G92" s="29"/>
      <c r="H92" s="6"/>
      <c r="I92" s="6"/>
      <c r="J92" s="6"/>
      <c r="K92" s="6"/>
    </row>
    <row r="93" spans="1:11" ht="12.75">
      <c r="A93" s="8"/>
      <c r="B93" s="8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8"/>
      <c r="B94" s="8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8"/>
      <c r="B95" s="8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8"/>
      <c r="B96" s="8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8"/>
      <c r="B97" s="8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8"/>
      <c r="B98" s="8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8"/>
      <c r="B99" s="8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8"/>
      <c r="B100" s="8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8"/>
      <c r="B101" s="8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8"/>
      <c r="B102" s="8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8"/>
      <c r="B103" s="8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8"/>
      <c r="B104" s="8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8"/>
      <c r="B105" s="8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8"/>
      <c r="B106" s="8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8"/>
      <c r="B107" s="8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8"/>
      <c r="B108" s="8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8"/>
      <c r="B109" s="8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8"/>
      <c r="B110" s="8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8"/>
      <c r="B111" s="8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8"/>
      <c r="B112" s="8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8"/>
      <c r="B113" s="8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8"/>
      <c r="B114" s="8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10"/>
      <c r="B115" s="8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10"/>
      <c r="B116" s="8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10"/>
      <c r="B117" s="8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10"/>
      <c r="B118" s="8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10"/>
      <c r="B119" s="8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10"/>
      <c r="B120" s="8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10"/>
      <c r="B121" s="8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10"/>
      <c r="B122" s="8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10"/>
      <c r="B123" s="8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10"/>
      <c r="B124" s="8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10"/>
      <c r="B125" s="8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10"/>
      <c r="B126" s="8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10"/>
      <c r="B127" s="8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10"/>
      <c r="B128" s="8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10"/>
      <c r="B129" s="8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10"/>
      <c r="B130" s="8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10"/>
      <c r="B131" s="8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10"/>
      <c r="B132" s="8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10"/>
      <c r="B133" s="8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10"/>
      <c r="B134" s="8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10"/>
      <c r="B135" s="8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10"/>
      <c r="B136" s="8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10"/>
      <c r="B137" s="8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10"/>
      <c r="B138" s="8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10"/>
      <c r="B139" s="8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10"/>
      <c r="B140" s="8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10"/>
      <c r="B141" s="8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10"/>
      <c r="B142" s="8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10"/>
      <c r="B143" s="8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10"/>
      <c r="B144" s="8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10"/>
      <c r="B145" s="8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10"/>
      <c r="B146" s="8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10"/>
      <c r="B147" s="8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10"/>
      <c r="B148" s="8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10"/>
      <c r="B149" s="8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10"/>
      <c r="B150" s="8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10"/>
      <c r="B151" s="8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10"/>
      <c r="B152" s="8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>
      <c r="A153" s="10"/>
      <c r="B153" s="8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10"/>
      <c r="B154" s="8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>
      <c r="A155" s="10"/>
      <c r="B155" s="8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>
      <c r="A156" s="10"/>
      <c r="B156" s="8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>
      <c r="A157" s="10"/>
      <c r="B157" s="8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>
      <c r="A158" s="10"/>
      <c r="B158" s="8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10"/>
      <c r="B159" s="8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>
      <c r="A160" s="10"/>
      <c r="B160" s="8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>
      <c r="A161" s="10"/>
      <c r="B161" s="8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>
      <c r="A162" s="10"/>
      <c r="B162" s="8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>
      <c r="A163" s="10"/>
      <c r="B163" s="8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>
      <c r="A164" s="10"/>
      <c r="B164" s="8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10"/>
      <c r="B165" s="8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>
      <c r="A166" s="10"/>
      <c r="B166" s="8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>
      <c r="A167" s="10"/>
      <c r="B167" s="8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>
      <c r="A168" s="10"/>
      <c r="B168" s="8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>
      <c r="A169" s="10"/>
      <c r="B169" s="8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>
      <c r="A170" s="10"/>
      <c r="B170" s="8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2.75">
      <c r="A171" s="10"/>
      <c r="B171" s="8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2.75">
      <c r="A172" s="10"/>
      <c r="B172" s="8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2.75">
      <c r="A173" s="10"/>
      <c r="B173" s="8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75">
      <c r="A174" s="10"/>
      <c r="B174" s="8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75">
      <c r="A175" s="10"/>
      <c r="B175" s="8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75">
      <c r="A176" s="10"/>
      <c r="B176" s="8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>
      <c r="A177" s="10"/>
      <c r="B177" s="8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>
      <c r="A178" s="10"/>
      <c r="B178" s="8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10"/>
      <c r="B179" s="8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10"/>
      <c r="B180" s="8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10"/>
      <c r="B181" s="8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10"/>
      <c r="B182" s="8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10"/>
      <c r="B183" s="8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10"/>
      <c r="B184" s="8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10"/>
      <c r="B185" s="8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10"/>
      <c r="B186" s="8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10"/>
      <c r="B187" s="8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10"/>
      <c r="B188" s="8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10"/>
      <c r="B189" s="8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10"/>
      <c r="B190" s="8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10"/>
      <c r="B191" s="8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10"/>
      <c r="B192" s="8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10"/>
      <c r="B193" s="8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10"/>
      <c r="B194" s="8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10"/>
      <c r="B195" s="8"/>
      <c r="C195" s="6"/>
      <c r="D195" s="6"/>
      <c r="E195" s="6"/>
      <c r="F195" s="6"/>
      <c r="G195" s="6"/>
      <c r="H195" s="6"/>
      <c r="I195" s="6"/>
      <c r="J195" s="6"/>
      <c r="K195" s="6"/>
    </row>
    <row r="196" spans="1:11" s="9" customFormat="1" ht="12.75">
      <c r="A196" s="27"/>
      <c r="B196" s="28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s="9" customFormat="1" ht="12.75">
      <c r="A197" s="27"/>
      <c r="B197" s="28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s="9" customFormat="1" ht="12.75">
      <c r="A198" s="27"/>
      <c r="B198" s="28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s="9" customFormat="1" ht="12.75">
      <c r="A199" s="27"/>
      <c r="B199" s="28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s="9" customFormat="1" ht="12.75">
      <c r="A200" s="27"/>
      <c r="B200" s="28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s="9" customFormat="1" ht="12.75">
      <c r="A201" s="27"/>
      <c r="B201" s="28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s="9" customFormat="1" ht="12.75">
      <c r="A202" s="27"/>
      <c r="B202" s="28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s="9" customFormat="1" ht="12.75">
      <c r="A203" s="27"/>
      <c r="B203" s="28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s="9" customFormat="1" ht="12.75">
      <c r="A204" s="27"/>
      <c r="B204" s="28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s="9" customFormat="1" ht="12.75">
      <c r="A205" s="27"/>
      <c r="B205" s="28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s="9" customFormat="1" ht="12.75">
      <c r="A206" s="27"/>
      <c r="B206" s="28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s="9" customFormat="1" ht="12.75">
      <c r="A207" s="27"/>
      <c r="B207" s="28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s="9" customFormat="1" ht="12.75">
      <c r="A208" s="27"/>
      <c r="B208" s="28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s="9" customFormat="1" ht="12.75">
      <c r="A209" s="27"/>
      <c r="B209" s="28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s="9" customFormat="1" ht="12.75">
      <c r="A210" s="27"/>
      <c r="B210" s="28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s="9" customFormat="1" ht="12.75">
      <c r="A211" s="27"/>
      <c r="B211" s="28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s="9" customFormat="1" ht="12.75">
      <c r="A212" s="27"/>
      <c r="B212" s="28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s="9" customFormat="1" ht="12.75">
      <c r="A213" s="27"/>
      <c r="B213" s="28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s="9" customFormat="1" ht="12.75">
      <c r="A214" s="27"/>
      <c r="B214" s="28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s="9" customFormat="1" ht="12.75">
      <c r="A215" s="27"/>
      <c r="B215" s="28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s="9" customFormat="1" ht="12.75">
      <c r="A216" s="27"/>
      <c r="B216" s="28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s="9" customFormat="1" ht="12.75">
      <c r="A217" s="27"/>
      <c r="B217" s="28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s="9" customFormat="1" ht="12.75">
      <c r="A218" s="27"/>
      <c r="B218" s="28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s="9" customFormat="1" ht="12.75">
      <c r="A219" s="27"/>
      <c r="B219" s="28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s="9" customFormat="1" ht="12.75">
      <c r="A220" s="27"/>
      <c r="B220" s="28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s="9" customFormat="1" ht="12.75">
      <c r="A221" s="27"/>
      <c r="B221" s="28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s="9" customFormat="1" ht="12.75">
      <c r="A222" s="27"/>
      <c r="B222" s="28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s="9" customFormat="1" ht="12.75">
      <c r="A223" s="27"/>
      <c r="B223" s="28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s="9" customFormat="1" ht="12.75">
      <c r="A224" s="27"/>
      <c r="B224" s="28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s="9" customFormat="1" ht="12.75">
      <c r="A225" s="27"/>
      <c r="B225" s="28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s="9" customFormat="1" ht="12.75">
      <c r="A226" s="27"/>
      <c r="B226" s="28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s="9" customFormat="1" ht="12.75">
      <c r="A227" s="27"/>
      <c r="B227" s="28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s="9" customFormat="1" ht="12.75">
      <c r="A228" s="27"/>
      <c r="B228" s="28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s="9" customFormat="1" ht="12.75">
      <c r="A229" s="27"/>
      <c r="B229" s="28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s="9" customFormat="1" ht="12.75">
      <c r="A230" s="27"/>
      <c r="B230" s="28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s="9" customFormat="1" ht="12.75">
      <c r="A231" s="27"/>
      <c r="B231" s="28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s="9" customFormat="1" ht="12.75">
      <c r="A232" s="27"/>
      <c r="B232" s="28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s="9" customFormat="1" ht="12.75">
      <c r="A233" s="27"/>
      <c r="B233" s="28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s="9" customFormat="1" ht="12.75">
      <c r="A234" s="27"/>
      <c r="B234" s="28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s="9" customFormat="1" ht="12.75">
      <c r="A235" s="27"/>
      <c r="B235" s="28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s="9" customFormat="1" ht="12.75">
      <c r="A236" s="27"/>
      <c r="B236" s="28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s="9" customFormat="1" ht="12.75">
      <c r="A237" s="27"/>
      <c r="B237" s="28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s="9" customFormat="1" ht="12.75">
      <c r="A238" s="27"/>
      <c r="B238" s="28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s="9" customFormat="1" ht="12.75">
      <c r="A239" s="27"/>
      <c r="B239" s="28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s="9" customFormat="1" ht="12.75">
      <c r="A240" s="27"/>
      <c r="B240" s="28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s="9" customFormat="1" ht="12.75">
      <c r="A241" s="27"/>
      <c r="B241" s="28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s="9" customFormat="1" ht="12.75">
      <c r="A242" s="27"/>
      <c r="B242" s="28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s="9" customFormat="1" ht="12.75">
      <c r="A243" s="27"/>
      <c r="B243" s="28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s="9" customFormat="1" ht="12.75">
      <c r="A244" s="27"/>
      <c r="B244" s="28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s="9" customFormat="1" ht="12.75">
      <c r="A245" s="27"/>
      <c r="B245" s="28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s="9" customFormat="1" ht="12.75">
      <c r="A246" s="27"/>
      <c r="B246" s="28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s="9" customFormat="1" ht="12.75">
      <c r="A247" s="27"/>
      <c r="B247" s="28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s="9" customFormat="1" ht="12.75">
      <c r="A248" s="27"/>
      <c r="B248" s="28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s="9" customFormat="1" ht="12.75">
      <c r="A249" s="27"/>
      <c r="B249" s="28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s="9" customFormat="1" ht="12.75">
      <c r="A250" s="27"/>
      <c r="B250" s="28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s="9" customFormat="1" ht="12.75">
      <c r="A251" s="27"/>
      <c r="B251" s="28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s="9" customFormat="1" ht="12.75">
      <c r="A252" s="27"/>
      <c r="B252" s="28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s="9" customFormat="1" ht="12.75">
      <c r="A253" s="27"/>
      <c r="B253" s="28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s="9" customFormat="1" ht="12.75">
      <c r="A254" s="27"/>
      <c r="B254" s="28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s="9" customFormat="1" ht="12.75">
      <c r="A255" s="27"/>
      <c r="B255" s="28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s="9" customFormat="1" ht="12.75">
      <c r="A256" s="27"/>
      <c r="B256" s="28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s="9" customFormat="1" ht="12.75">
      <c r="A257" s="27"/>
      <c r="B257" s="28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s="9" customFormat="1" ht="12.75">
      <c r="A258" s="27"/>
      <c r="B258" s="28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s="9" customFormat="1" ht="12.75">
      <c r="A259" s="27"/>
      <c r="B259" s="28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s="9" customFormat="1" ht="12.75">
      <c r="A260" s="27"/>
      <c r="B260" s="28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s="9" customFormat="1" ht="12.75">
      <c r="A261" s="27"/>
      <c r="B261" s="28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s="9" customFormat="1" ht="12.75">
      <c r="A262" s="27"/>
      <c r="B262" s="28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s="9" customFormat="1" ht="12.75">
      <c r="A263" s="27"/>
      <c r="B263" s="28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s="9" customFormat="1" ht="12.75">
      <c r="A264" s="27"/>
      <c r="B264" s="28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s="9" customFormat="1" ht="12.75">
      <c r="A265" s="27"/>
      <c r="B265" s="28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s="9" customFormat="1" ht="12.75">
      <c r="A266" s="27"/>
      <c r="B266" s="28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s="9" customFormat="1" ht="12.75">
      <c r="A267" s="27"/>
      <c r="B267" s="28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s="9" customFormat="1" ht="12.75">
      <c r="A268" s="27"/>
      <c r="B268" s="28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s="9" customFormat="1" ht="12.75">
      <c r="A269" s="27"/>
      <c r="B269" s="28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s="9" customFormat="1" ht="12.75">
      <c r="A270" s="27"/>
      <c r="B270" s="28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s="9" customFormat="1" ht="12.75">
      <c r="A271" s="27"/>
      <c r="B271" s="28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s="9" customFormat="1" ht="12.75">
      <c r="A272" s="27"/>
      <c r="B272" s="28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s="9" customFormat="1" ht="12.75">
      <c r="A273" s="27"/>
      <c r="B273" s="28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s="9" customFormat="1" ht="12.75">
      <c r="A274" s="27"/>
      <c r="B274" s="28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s="9" customFormat="1" ht="12.75">
      <c r="A275" s="27"/>
      <c r="B275" s="28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s="9" customFormat="1" ht="12.75">
      <c r="A276" s="27"/>
      <c r="B276" s="28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s="9" customFormat="1" ht="12.75">
      <c r="A277" s="27"/>
      <c r="B277" s="28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s="9" customFormat="1" ht="12.75">
      <c r="A278" s="27"/>
      <c r="B278" s="28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s="9" customFormat="1" ht="12.75">
      <c r="A279" s="27"/>
      <c r="B279" s="28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s="9" customFormat="1" ht="12.75">
      <c r="A280" s="27"/>
      <c r="B280" s="28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s="9" customFormat="1" ht="12.75">
      <c r="A281" s="27"/>
      <c r="B281" s="28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s="9" customFormat="1" ht="12.75">
      <c r="A282" s="27"/>
      <c r="B282" s="28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s="9" customFormat="1" ht="12.75">
      <c r="A283" s="27"/>
      <c r="B283" s="28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s="9" customFormat="1" ht="12.75">
      <c r="A284" s="27"/>
      <c r="B284" s="28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s="9" customFormat="1" ht="12.75">
      <c r="A285" s="27"/>
      <c r="B285" s="28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s="9" customFormat="1" ht="12.75">
      <c r="A286" s="27"/>
      <c r="B286" s="28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s="9" customFormat="1" ht="12.75">
      <c r="A287" s="27"/>
      <c r="B287" s="28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ht="12.75">
      <c r="A288" s="10"/>
      <c r="B288" s="8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2.75">
      <c r="A289" s="10"/>
      <c r="B289" s="8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2.75">
      <c r="A290" s="10"/>
      <c r="B290" s="8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2.75">
      <c r="A291" s="10"/>
      <c r="B291" s="8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2.75">
      <c r="A292" s="10"/>
      <c r="B292" s="8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2.75">
      <c r="A293" s="10"/>
      <c r="B293" s="8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2.75">
      <c r="A294" s="10"/>
      <c r="B294" s="8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2.75">
      <c r="A295" s="10"/>
      <c r="B295" s="8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2.75">
      <c r="A296" s="10"/>
      <c r="B296" s="8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2.75">
      <c r="A297" s="10"/>
      <c r="B297" s="8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2.75">
      <c r="A298" s="10"/>
      <c r="B298" s="8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2.75">
      <c r="A299" s="10"/>
      <c r="B299" s="8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2.75">
      <c r="A300" s="10"/>
      <c r="B300" s="8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2.75">
      <c r="A301" s="10"/>
      <c r="B301" s="8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2.75">
      <c r="A302" s="10"/>
      <c r="B302" s="8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2.75">
      <c r="A303" s="10"/>
      <c r="B303" s="8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2.75">
      <c r="A304" s="10"/>
      <c r="B304" s="8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2.75">
      <c r="A305" s="10"/>
      <c r="B305" s="8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2.75">
      <c r="A306" s="10"/>
      <c r="B306" s="8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2.75">
      <c r="A307" s="10"/>
      <c r="B307" s="8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2.75">
      <c r="A308" s="10"/>
      <c r="B308" s="8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2.75">
      <c r="A309" s="10"/>
      <c r="B309" s="8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2.75">
      <c r="A310" s="10"/>
      <c r="B310" s="8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2.75">
      <c r="A311" s="10"/>
      <c r="B311" s="8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2.75">
      <c r="A312" s="10"/>
      <c r="B312" s="8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2.75">
      <c r="A313" s="10"/>
      <c r="B313" s="8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2.75">
      <c r="A314" s="10"/>
      <c r="B314" s="8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2.75">
      <c r="A315" s="10"/>
      <c r="B315" s="8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2.75">
      <c r="A316" s="10"/>
      <c r="B316" s="8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2.75">
      <c r="A317" s="10"/>
      <c r="B317" s="8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2.75">
      <c r="A318" s="10"/>
      <c r="B318" s="8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2.75">
      <c r="A319" s="10"/>
      <c r="B319" s="8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2.75">
      <c r="A320" s="10"/>
      <c r="B320" s="8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2.75">
      <c r="A321" s="10"/>
      <c r="B321" s="8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2.75">
      <c r="A322" s="10"/>
      <c r="B322" s="8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2.75">
      <c r="A323" s="10"/>
      <c r="B323" s="8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2.75">
      <c r="A324" s="10"/>
      <c r="B324" s="8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2.75">
      <c r="A325" s="10"/>
      <c r="B325" s="8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2.75">
      <c r="A326" s="10"/>
      <c r="B326" s="8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2.75">
      <c r="A327" s="10"/>
      <c r="B327" s="8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2.75">
      <c r="A328" s="10"/>
      <c r="B328" s="8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2.75">
      <c r="A329" s="10"/>
      <c r="B329" s="8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2.75">
      <c r="A330" s="10"/>
      <c r="B330" s="8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2.75">
      <c r="A331" s="10"/>
      <c r="B331" s="8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2.75">
      <c r="A332" s="10"/>
      <c r="B332" s="8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2.75">
      <c r="A333" s="10"/>
      <c r="B333" s="8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2.75">
      <c r="A334" s="10"/>
      <c r="B334" s="8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2.75">
      <c r="A335" s="10"/>
      <c r="B335" s="8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2.75">
      <c r="A336" s="10"/>
      <c r="B336" s="8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2.75">
      <c r="A337" s="10"/>
      <c r="B337" s="8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2.75">
      <c r="A338" s="10"/>
      <c r="B338" s="8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2.75">
      <c r="A339" s="10"/>
      <c r="B339" s="8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2.75">
      <c r="A340" s="10"/>
      <c r="B340" s="8"/>
      <c r="C340" s="6"/>
      <c r="D340" s="6"/>
      <c r="E340" s="6"/>
      <c r="F340" s="6"/>
      <c r="G340" s="6"/>
      <c r="H340" s="6"/>
      <c r="I340" s="6"/>
      <c r="J340" s="6"/>
      <c r="K340" s="6"/>
    </row>
  </sheetData>
  <mergeCells count="12">
    <mergeCell ref="I6:I7"/>
    <mergeCell ref="J6:J7"/>
    <mergeCell ref="B3:K3"/>
    <mergeCell ref="K6:K7"/>
    <mergeCell ref="B2:K2"/>
    <mergeCell ref="A6:A7"/>
    <mergeCell ref="F6:H6"/>
    <mergeCell ref="B4:K4"/>
    <mergeCell ref="C6:C7"/>
    <mergeCell ref="B6:B7"/>
    <mergeCell ref="D6:D7"/>
    <mergeCell ref="E6:E7"/>
  </mergeCells>
  <printOptions/>
  <pageMargins left="0.7874015748031497" right="0.2" top="0.17" bottom="0.16" header="0.24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2014-03-26T06:19:00Z</cp:lastPrinted>
  <dcterms:created xsi:type="dcterms:W3CDTF">1996-10-08T23:32:33Z</dcterms:created>
  <dcterms:modified xsi:type="dcterms:W3CDTF">2015-01-09T14:46:30Z</dcterms:modified>
  <cp:category/>
  <cp:version/>
  <cp:contentType/>
  <cp:contentStatus/>
</cp:coreProperties>
</file>